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ustomer Info" sheetId="1" r:id="rId4"/>
    <sheet state="visible" name="Magic Wood" sheetId="2" r:id="rId5"/>
    <sheet state="visible" name="Flux FiberGlass" sheetId="3" r:id="rId6"/>
  </sheets>
  <definedNames/>
  <calcPr/>
</workbook>
</file>

<file path=xl/sharedStrings.xml><?xml version="1.0" encoding="utf-8"?>
<sst xmlns="http://schemas.openxmlformats.org/spreadsheetml/2006/main" count="182" uniqueCount="141">
  <si>
    <t>Email</t>
  </si>
  <si>
    <t>info@emberholds.com</t>
  </si>
  <si>
    <t>Web</t>
  </si>
  <si>
    <t>www.emberholds.com</t>
  </si>
  <si>
    <t>Instagram</t>
  </si>
  <si>
    <t>@emberholds</t>
  </si>
  <si>
    <t>Shipping Address</t>
  </si>
  <si>
    <t>Attention</t>
  </si>
  <si>
    <t>Company</t>
  </si>
  <si>
    <t>Street</t>
  </si>
  <si>
    <t>City</t>
  </si>
  <si>
    <t>State/Province</t>
  </si>
  <si>
    <t>Grand Total</t>
  </si>
  <si>
    <t>Zip</t>
  </si>
  <si>
    <t>Country</t>
  </si>
  <si>
    <t>Billing Address</t>
  </si>
  <si>
    <t>Name</t>
  </si>
  <si>
    <t>Sate/Province</t>
  </si>
  <si>
    <t>Color Options</t>
  </si>
  <si>
    <t xml:space="preserve"> Red RAL 3020</t>
  </si>
  <si>
    <t>Blue RAL 5015</t>
  </si>
  <si>
    <t>White RAL 9010</t>
  </si>
  <si>
    <t>Telephone</t>
  </si>
  <si>
    <t>Turquoise RAL 690-1</t>
  </si>
  <si>
    <t>VAT#</t>
  </si>
  <si>
    <t>Yellow RAL 1023</t>
  </si>
  <si>
    <t>Payment</t>
  </si>
  <si>
    <t>Orange RAL 2004</t>
  </si>
  <si>
    <t>Payment Type</t>
  </si>
  <si>
    <t>Green RAL 6018</t>
  </si>
  <si>
    <t>Lilac RAL 4001</t>
  </si>
  <si>
    <t>Shipping Method</t>
  </si>
  <si>
    <t xml:space="preserve"> Purple RAL 4005</t>
  </si>
  <si>
    <t>Ship Quote</t>
  </si>
  <si>
    <t>Black RAL9005</t>
  </si>
  <si>
    <t>Bolts</t>
  </si>
  <si>
    <t>Magenta RAL 4010</t>
  </si>
  <si>
    <t>Color Charge</t>
  </si>
  <si>
    <t>Subtotal</t>
  </si>
  <si>
    <t>Discount</t>
  </si>
  <si>
    <t>Sub-Total</t>
  </si>
  <si>
    <t>Total</t>
  </si>
  <si>
    <t>SETS</t>
  </si>
  <si>
    <t>Total Holds</t>
  </si>
  <si>
    <t>Total Sets</t>
  </si>
  <si>
    <t>Total Cost</t>
  </si>
  <si>
    <t>Notes</t>
  </si>
  <si>
    <t>Set Name</t>
  </si>
  <si>
    <t>Set Code</t>
  </si>
  <si>
    <t># Holds</t>
  </si>
  <si>
    <t>Price</t>
  </si>
  <si>
    <t>Caroline</t>
  </si>
  <si>
    <t>S.Caroline</t>
  </si>
  <si>
    <t>Clara</t>
  </si>
  <si>
    <t>S.Clara</t>
  </si>
  <si>
    <t>Hazel</t>
  </si>
  <si>
    <t>S.Hazel</t>
  </si>
  <si>
    <t>Olivia</t>
  </si>
  <si>
    <t>M.Olivia</t>
  </si>
  <si>
    <t>Juliet</t>
  </si>
  <si>
    <t>M.Juliet</t>
  </si>
  <si>
    <t>Grace</t>
  </si>
  <si>
    <t>M.Grace</t>
  </si>
  <si>
    <t>Daisy</t>
  </si>
  <si>
    <t>M.Daisy</t>
  </si>
  <si>
    <t>Pearl</t>
  </si>
  <si>
    <t>L.Pearl</t>
  </si>
  <si>
    <t>Elsa</t>
  </si>
  <si>
    <t>L.Elsa</t>
  </si>
  <si>
    <t>Audrey</t>
  </si>
  <si>
    <t>L.Audrey</t>
  </si>
  <si>
    <t>Eleanor</t>
  </si>
  <si>
    <t>XL.Eleanor</t>
  </si>
  <si>
    <t>Penelope</t>
  </si>
  <si>
    <t>XL.Penelope</t>
  </si>
  <si>
    <t>Rose</t>
  </si>
  <si>
    <t>XL.Rose</t>
  </si>
  <si>
    <t>Sophia</t>
  </si>
  <si>
    <t>XL.Sophia</t>
  </si>
  <si>
    <t>Magic Family</t>
  </si>
  <si>
    <t>MW.Fam</t>
  </si>
  <si>
    <t>Macro 1</t>
  </si>
  <si>
    <t># 1</t>
  </si>
  <si>
    <t>Macro 2</t>
  </si>
  <si>
    <t># 2</t>
  </si>
  <si>
    <t>XL 1</t>
  </si>
  <si>
    <t># 3</t>
  </si>
  <si>
    <t>XL 2</t>
  </si>
  <si>
    <t># 4</t>
  </si>
  <si>
    <t>L 1</t>
  </si>
  <si>
    <t># 5</t>
  </si>
  <si>
    <t>L 2</t>
  </si>
  <si>
    <t># 6</t>
  </si>
  <si>
    <t>L 3</t>
  </si>
  <si>
    <t># 7</t>
  </si>
  <si>
    <t>L 4</t>
  </si>
  <si>
    <t># 8</t>
  </si>
  <si>
    <t>L 5</t>
  </si>
  <si>
    <t># 9</t>
  </si>
  <si>
    <t>L 6</t>
  </si>
  <si>
    <t># 10</t>
  </si>
  <si>
    <t>Macro 3</t>
  </si>
  <si>
    <t>#11</t>
  </si>
  <si>
    <t>Macro 4</t>
  </si>
  <si>
    <t>#12</t>
  </si>
  <si>
    <t>XL 3</t>
  </si>
  <si>
    <t>#13</t>
  </si>
  <si>
    <t>XL 4</t>
  </si>
  <si>
    <t>#14</t>
  </si>
  <si>
    <t>L 7</t>
  </si>
  <si>
    <t>#15</t>
  </si>
  <si>
    <t>L 8</t>
  </si>
  <si>
    <t>#16</t>
  </si>
  <si>
    <t>L 9</t>
  </si>
  <si>
    <t>#17</t>
  </si>
  <si>
    <t>L 10</t>
  </si>
  <si>
    <t>#18</t>
  </si>
  <si>
    <t>M1</t>
  </si>
  <si>
    <t>#19</t>
  </si>
  <si>
    <t>L 11</t>
  </si>
  <si>
    <t>#20</t>
  </si>
  <si>
    <t>L 12</t>
  </si>
  <si>
    <t>#21</t>
  </si>
  <si>
    <t>L 13</t>
  </si>
  <si>
    <t>#22</t>
  </si>
  <si>
    <t>L 14</t>
  </si>
  <si>
    <t>#23</t>
  </si>
  <si>
    <t>L 15</t>
  </si>
  <si>
    <t>#24</t>
  </si>
  <si>
    <t>M 2</t>
  </si>
  <si>
    <t>#25</t>
  </si>
  <si>
    <t>M 3</t>
  </si>
  <si>
    <t>#26</t>
  </si>
  <si>
    <t>M 4</t>
  </si>
  <si>
    <t>#27</t>
  </si>
  <si>
    <t>M 5</t>
  </si>
  <si>
    <t>#28</t>
  </si>
  <si>
    <t>M 6</t>
  </si>
  <si>
    <t>#29</t>
  </si>
  <si>
    <t>M 7</t>
  </si>
  <si>
    <t>#30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</si>
</sst>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€]#,##0.00"/>
    <numFmt numFmtId="165" formatCode="_(&quot;$&quot;* #,##0.00_);_(&quot;$&quot;* \(#,##0.00\);_(&quot;$&quot;* &quot;-&quot;??_);_(@_)"/>
  </numFmts>
  <fonts count="22">
    <font>
      <sz val="11.0"/>
      <color theme="1"/>
      <name val="Calibri"/>
      <scheme val="minor"/>
    </font>
    <font>
      <sz val="9.0"/>
      <color theme="1"/>
      <name val="Calibri"/>
    </font>
    <font>
      <b/>
      <sz val="9.0"/>
      <color theme="1"/>
      <name val="Calibri"/>
    </font>
    <font>
      <sz val="9.0"/>
      <color rgb="FF000000"/>
      <name val="Calibri"/>
    </font>
    <font>
      <sz val="11.0"/>
      <color rgb="FF0563C1"/>
      <name val="Calibri"/>
    </font>
    <font>
      <u/>
      <sz val="11.0"/>
      <color theme="10"/>
      <name val="Arial"/>
    </font>
    <font/>
    <font>
      <b/>
      <sz val="9.0"/>
      <color rgb="FF000000"/>
      <name val="Calibri"/>
    </font>
    <font>
      <sz val="9.0"/>
      <color rgb="FF000000"/>
      <name val="&quot;Google Sans Mono&quot;"/>
    </font>
    <font>
      <sz val="10.0"/>
      <color rgb="FFFFFFFF"/>
      <name val="Calibri"/>
    </font>
    <font>
      <sz val="8.0"/>
      <color rgb="FFFFFFFF"/>
      <name val="Calibri"/>
    </font>
    <font>
      <sz val="10.0"/>
      <color theme="1"/>
      <name val="Calibri"/>
    </font>
    <font>
      <sz val="10.0"/>
      <color rgb="FF000000"/>
      <name val="Calibri"/>
    </font>
    <font>
      <b/>
      <sz val="26.0"/>
      <color theme="1"/>
      <name val="Calibri"/>
    </font>
    <font>
      <b/>
      <sz val="11.0"/>
      <color theme="0"/>
      <name val="Calibri"/>
    </font>
    <font>
      <sz val="11.0"/>
      <color theme="0"/>
      <name val="Calibri"/>
    </font>
    <font>
      <sz val="8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FFFF"/>
      <name val="Calibri"/>
    </font>
    <font>
      <sz val="11.0"/>
      <color rgb="FF000000"/>
      <name val="Calibri"/>
    </font>
    <font>
      <color theme="1"/>
      <name val="Calibri"/>
      <scheme val="minor"/>
    </font>
  </fonts>
  <fills count="17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rgb="FF0F80FF"/>
        <bgColor rgb="FF0F80FF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6AA84F"/>
        <bgColor rgb="FF6AA84F"/>
      </patternFill>
    </fill>
    <fill>
      <patternFill patternType="solid">
        <fgColor rgb="FF8E7CC3"/>
        <bgColor rgb="FF8E7CC3"/>
      </patternFill>
    </fill>
    <fill>
      <patternFill patternType="solid">
        <fgColor rgb="FF8000FF"/>
        <bgColor rgb="FF8000FF"/>
      </patternFill>
    </fill>
    <fill>
      <patternFill patternType="solid">
        <fgColor theme="1"/>
        <bgColor theme="1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/>
    </xf>
    <xf borderId="0" fillId="0" fontId="1" numFmtId="0" xfId="0" applyFont="1"/>
    <xf borderId="0" fillId="0" fontId="2" numFmtId="49" xfId="0" applyAlignment="1" applyFont="1" applyNumberFormat="1">
      <alignment horizontal="left"/>
    </xf>
    <xf borderId="0" fillId="0" fontId="2" numFmtId="0" xfId="0" applyAlignment="1" applyFont="1">
      <alignment horizontal="right"/>
    </xf>
    <xf borderId="0" fillId="0" fontId="3" numFmtId="4" xfId="0" applyAlignment="1" applyFont="1" applyNumberFormat="1">
      <alignment horizontal="left"/>
    </xf>
    <xf borderId="0" fillId="0" fontId="4" numFmtId="49" xfId="0" applyAlignment="1" applyFont="1" applyNumberFormat="1">
      <alignment horizontal="left" readingOrder="0"/>
    </xf>
    <xf borderId="0" fillId="0" fontId="5" numFmtId="49" xfId="0" applyAlignment="1" applyFont="1" applyNumberFormat="1">
      <alignment horizontal="left"/>
    </xf>
    <xf borderId="0" fillId="0" fontId="3" numFmtId="49" xfId="0" applyAlignment="1" applyFont="1" applyNumberFormat="1">
      <alignment horizontal="left"/>
    </xf>
    <xf borderId="0" fillId="0" fontId="2" numFmtId="0" xfId="0" applyAlignment="1" applyFont="1">
      <alignment horizontal="left"/>
    </xf>
    <xf borderId="1" fillId="0" fontId="1" numFmtId="0" xfId="0" applyBorder="1" applyFont="1"/>
    <xf borderId="2" fillId="0" fontId="1" numFmtId="49" xfId="0" applyAlignment="1" applyBorder="1" applyFont="1" applyNumberFormat="1">
      <alignment horizontal="left" shrinkToFit="0" vertical="top" wrapText="1"/>
    </xf>
    <xf borderId="3" fillId="0" fontId="1" numFmtId="0" xfId="0" applyBorder="1" applyFont="1"/>
    <xf borderId="4" fillId="0" fontId="1" numFmtId="49" xfId="0" applyAlignment="1" applyBorder="1" applyFont="1" applyNumberFormat="1">
      <alignment horizontal="left" shrinkToFit="0" vertical="top" wrapText="1"/>
    </xf>
    <xf borderId="5" fillId="0" fontId="1" numFmtId="0" xfId="0" applyBorder="1" applyFont="1"/>
    <xf borderId="2" fillId="0" fontId="1" numFmtId="0" xfId="0" applyBorder="1" applyFont="1"/>
    <xf borderId="3" fillId="0" fontId="6" numFmtId="0" xfId="0" applyBorder="1" applyFont="1"/>
    <xf borderId="0" fillId="0" fontId="7" numFmtId="49" xfId="0" applyFont="1" applyNumberFormat="1"/>
    <xf borderId="0" fillId="2" fontId="8" numFmtId="164" xfId="0" applyFill="1" applyFont="1" applyNumberFormat="1"/>
    <xf borderId="3" fillId="0" fontId="1" numFmtId="49" xfId="0" applyAlignment="1" applyBorder="1" applyFont="1" applyNumberFormat="1">
      <alignment horizontal="left" shrinkToFit="0" vertical="top" wrapText="1"/>
    </xf>
    <xf borderId="0" fillId="0" fontId="1" numFmtId="49" xfId="0" applyFont="1" applyNumberFormat="1"/>
    <xf borderId="5" fillId="3" fontId="9" numFmtId="49" xfId="0" applyAlignment="1" applyBorder="1" applyFill="1" applyFont="1" applyNumberFormat="1">
      <alignment horizontal="left" readingOrder="0"/>
    </xf>
    <xf borderId="0" fillId="4" fontId="10" numFmtId="0" xfId="0" applyAlignment="1" applyFill="1" applyFont="1">
      <alignment horizontal="left" readingOrder="0"/>
    </xf>
    <xf borderId="5" fillId="0" fontId="11" numFmtId="49" xfId="0" applyAlignment="1" applyBorder="1" applyFont="1" applyNumberFormat="1">
      <alignment horizontal="left" readingOrder="0"/>
    </xf>
    <xf borderId="5" fillId="5" fontId="9" numFmtId="49" xfId="0" applyAlignment="1" applyBorder="1" applyFill="1" applyFont="1" applyNumberFormat="1">
      <alignment horizontal="left" readingOrder="0"/>
    </xf>
    <xf borderId="0" fillId="0" fontId="3" numFmtId="0" xfId="0" applyAlignment="1" applyFont="1">
      <alignment horizontal="right"/>
    </xf>
    <xf borderId="2" fillId="6" fontId="12" numFmtId="49" xfId="0" applyAlignment="1" applyBorder="1" applyFill="1" applyFont="1" applyNumberFormat="1">
      <alignment horizontal="left" readingOrder="0" shrinkToFit="0" vertical="center" wrapText="1"/>
    </xf>
    <xf borderId="5" fillId="7" fontId="9" numFmtId="0" xfId="0" applyAlignment="1" applyBorder="1" applyFill="1" applyFont="1">
      <alignment horizontal="left" readingOrder="0"/>
    </xf>
    <xf borderId="5" fillId="8" fontId="9" numFmtId="0" xfId="0" applyAlignment="1" applyBorder="1" applyFill="1" applyFont="1">
      <alignment horizontal="left" readingOrder="0"/>
    </xf>
    <xf borderId="5" fillId="9" fontId="9" numFmtId="0" xfId="0" applyAlignment="1" applyBorder="1" applyFill="1" applyFont="1">
      <alignment horizontal="left" readingOrder="0"/>
    </xf>
    <xf borderId="5" fillId="10" fontId="9" numFmtId="0" xfId="0" applyAlignment="1" applyBorder="1" applyFill="1" applyFont="1">
      <alignment horizontal="left" readingOrder="0"/>
    </xf>
    <xf borderId="5" fillId="0" fontId="3" numFmtId="0" xfId="0" applyAlignment="1" applyBorder="1" applyFont="1">
      <alignment readingOrder="0"/>
    </xf>
    <xf borderId="5" fillId="11" fontId="9" numFmtId="0" xfId="0" applyAlignment="1" applyBorder="1" applyFill="1" applyFont="1">
      <alignment horizontal="left" readingOrder="0"/>
    </xf>
    <xf borderId="5" fillId="12" fontId="9" numFmtId="0" xfId="0" applyAlignment="1" applyBorder="1" applyFill="1" applyFont="1">
      <alignment horizontal="left" readingOrder="0"/>
    </xf>
    <xf borderId="6" fillId="13" fontId="1" numFmtId="49" xfId="0" applyBorder="1" applyFill="1" applyFont="1" applyNumberFormat="1"/>
    <xf borderId="0" fillId="0" fontId="13" numFmtId="0" xfId="0" applyAlignment="1" applyFont="1">
      <alignment horizontal="center" vertical="center"/>
    </xf>
    <xf borderId="5" fillId="14" fontId="1" numFmtId="0" xfId="0" applyBorder="1" applyFill="1" applyFont="1"/>
    <xf borderId="5" fillId="14" fontId="1" numFmtId="164" xfId="0" applyBorder="1" applyFont="1" applyNumberFormat="1"/>
    <xf borderId="5" fillId="0" fontId="1" numFmtId="9" xfId="0" applyAlignment="1" applyBorder="1" applyFont="1" applyNumberFormat="1">
      <alignment readingOrder="0"/>
    </xf>
    <xf borderId="7" fillId="14" fontId="1" numFmtId="164" xfId="0" applyAlignment="1" applyBorder="1" applyFont="1" applyNumberFormat="1">
      <alignment horizontal="center"/>
    </xf>
    <xf borderId="0" fillId="0" fontId="1" numFmtId="165" xfId="0" applyFont="1" applyNumberFormat="1"/>
    <xf borderId="2" fillId="0" fontId="1" numFmtId="9" xfId="0" applyAlignment="1" applyBorder="1" applyFont="1" applyNumberFormat="1">
      <alignment readingOrder="0"/>
    </xf>
    <xf borderId="0" fillId="0" fontId="1" numFmtId="165" xfId="0" applyAlignment="1" applyFont="1" applyNumberFormat="1">
      <alignment horizontal="center"/>
    </xf>
    <xf borderId="8" fillId="0" fontId="1" numFmtId="9" xfId="0" applyBorder="1" applyFont="1" applyNumberFormat="1"/>
    <xf borderId="5" fillId="14" fontId="2" numFmtId="164" xfId="0" applyBorder="1" applyFont="1" applyNumberFormat="1"/>
    <xf borderId="9" fillId="14" fontId="14" numFmtId="0" xfId="0" applyAlignment="1" applyBorder="1" applyFont="1">
      <alignment horizontal="left"/>
    </xf>
    <xf borderId="10" fillId="0" fontId="6" numFmtId="0" xfId="0" applyBorder="1" applyFont="1"/>
    <xf borderId="11" fillId="0" fontId="6" numFmtId="0" xfId="0" applyBorder="1" applyFont="1"/>
    <xf borderId="0" fillId="0" fontId="14" numFmtId="0" xfId="0" applyFont="1"/>
    <xf borderId="0" fillId="0" fontId="15" numFmtId="0" xfId="0" applyFont="1"/>
    <xf borderId="2" fillId="3" fontId="10" numFmtId="49" xfId="0" applyAlignment="1" applyBorder="1" applyFont="1" applyNumberFormat="1">
      <alignment horizontal="center" readingOrder="0" shrinkToFit="0" vertical="center" wrapText="1"/>
    </xf>
    <xf borderId="2" fillId="4" fontId="10" numFmtId="49" xfId="0" applyAlignment="1" applyBorder="1" applyFont="1" applyNumberFormat="1">
      <alignment horizontal="center" readingOrder="0" shrinkToFit="0" vertical="center" wrapText="1"/>
    </xf>
    <xf borderId="2" fillId="13" fontId="16" numFmtId="49" xfId="0" applyAlignment="1" applyBorder="1" applyFont="1" applyNumberFormat="1">
      <alignment horizontal="center" readingOrder="0" shrinkToFit="0" vertical="center" wrapText="1"/>
    </xf>
    <xf borderId="2" fillId="5" fontId="10" numFmtId="49" xfId="0" applyAlignment="1" applyBorder="1" applyFont="1" applyNumberFormat="1">
      <alignment horizontal="center" readingOrder="0" shrinkToFit="0" vertical="center" wrapText="1"/>
    </xf>
    <xf borderId="2" fillId="6" fontId="16" numFmtId="49" xfId="0" applyAlignment="1" applyBorder="1" applyFont="1" applyNumberFormat="1">
      <alignment horizontal="center" readingOrder="0" shrinkToFit="0" vertical="center" wrapText="1"/>
    </xf>
    <xf borderId="2" fillId="7" fontId="10" numFmtId="49" xfId="0" applyAlignment="1" applyBorder="1" applyFont="1" applyNumberFormat="1">
      <alignment horizontal="center" readingOrder="0" shrinkToFit="0" vertical="center" wrapText="1"/>
    </xf>
    <xf borderId="2" fillId="8" fontId="10" numFmtId="49" xfId="0" applyAlignment="1" applyBorder="1" applyFont="1" applyNumberFormat="1">
      <alignment horizontal="center" readingOrder="0" shrinkToFit="0" vertical="center" wrapText="1"/>
    </xf>
    <xf borderId="2" fillId="15" fontId="10" numFmtId="49" xfId="0" applyAlignment="1" applyBorder="1" applyFill="1" applyFont="1" applyNumberFormat="1">
      <alignment horizontal="center" readingOrder="0" shrinkToFit="0" vertical="center" wrapText="1"/>
    </xf>
    <xf borderId="2" fillId="10" fontId="10" numFmtId="49" xfId="0" applyAlignment="1" applyBorder="1" applyFont="1" applyNumberFormat="1">
      <alignment horizontal="center" readingOrder="0" shrinkToFit="0" vertical="center" wrapText="1"/>
    </xf>
    <xf borderId="12" fillId="11" fontId="10" numFmtId="49" xfId="0" applyAlignment="1" applyBorder="1" applyFont="1" applyNumberFormat="1">
      <alignment horizontal="center" readingOrder="0" shrinkToFit="0" vertical="center" wrapText="1"/>
    </xf>
    <xf borderId="2" fillId="12" fontId="10" numFmtId="49" xfId="0" applyAlignment="1" applyBorder="1" applyFont="1" applyNumberFormat="1">
      <alignment horizontal="center" readingOrder="0" shrinkToFit="0" vertical="center" wrapText="1"/>
    </xf>
    <xf borderId="8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7" numFmtId="0" xfId="0" applyFont="1"/>
    <xf borderId="0" fillId="0" fontId="2" numFmtId="0" xfId="0" applyAlignment="1" applyFont="1">
      <alignment horizontal="center" readingOrder="0"/>
    </xf>
    <xf borderId="13" fillId="0" fontId="6" numFmtId="0" xfId="0" applyBorder="1" applyFont="1"/>
    <xf borderId="1" fillId="0" fontId="6" numFmtId="0" xfId="0" applyBorder="1" applyFont="1"/>
    <xf borderId="0" fillId="0" fontId="17" numFmtId="0" xfId="0" applyFont="1"/>
    <xf borderId="14" fillId="0" fontId="1" numFmtId="3" xfId="0" applyAlignment="1" applyBorder="1" applyFont="1" applyNumberFormat="1">
      <alignment readingOrder="0"/>
    </xf>
    <xf borderId="14" fillId="0" fontId="1" numFmtId="0" xfId="0" applyAlignment="1" applyBorder="1" applyFont="1">
      <alignment readingOrder="0"/>
    </xf>
    <xf borderId="14" fillId="0" fontId="1" numFmtId="164" xfId="0" applyAlignment="1" applyBorder="1" applyFont="1" applyNumberFormat="1">
      <alignment readingOrder="0"/>
    </xf>
    <xf borderId="11" fillId="3" fontId="18" numFmtId="0" xfId="0" applyAlignment="1" applyBorder="1" applyFont="1">
      <alignment readingOrder="0"/>
    </xf>
    <xf borderId="5" fillId="4" fontId="18" numFmtId="0" xfId="0" applyAlignment="1" applyBorder="1" applyFont="1">
      <alignment readingOrder="0"/>
    </xf>
    <xf borderId="5" fillId="13" fontId="18" numFmtId="0" xfId="0" applyBorder="1" applyFont="1"/>
    <xf borderId="5" fillId="5" fontId="18" numFmtId="0" xfId="0" applyAlignment="1" applyBorder="1" applyFont="1">
      <alignment readingOrder="0"/>
    </xf>
    <xf borderId="5" fillId="6" fontId="18" numFmtId="0" xfId="0" applyAlignment="1" applyBorder="1" applyFont="1">
      <alignment readingOrder="0"/>
    </xf>
    <xf borderId="5" fillId="7" fontId="18" numFmtId="0" xfId="0" applyAlignment="1" applyBorder="1" applyFont="1">
      <alignment readingOrder="0"/>
    </xf>
    <xf borderId="5" fillId="8" fontId="18" numFmtId="0" xfId="0" applyAlignment="1" applyBorder="1" applyFont="1">
      <alignment readingOrder="0"/>
    </xf>
    <xf borderId="5" fillId="9" fontId="18" numFmtId="0" xfId="0" applyAlignment="1" applyBorder="1" applyFont="1">
      <alignment readingOrder="0"/>
    </xf>
    <xf borderId="5" fillId="10" fontId="19" numFmtId="0" xfId="0" applyBorder="1" applyFont="1"/>
    <xf borderId="9" fillId="11" fontId="15" numFmtId="0" xfId="0" applyBorder="1" applyFont="1"/>
    <xf borderId="5" fillId="12" fontId="20" numFmtId="0" xfId="0" applyBorder="1" applyFont="1"/>
    <xf borderId="5" fillId="14" fontId="18" numFmtId="0" xfId="0" applyBorder="1" applyFont="1"/>
    <xf borderId="5" fillId="14" fontId="18" numFmtId="164" xfId="0" applyBorder="1" applyFont="1" applyNumberFormat="1"/>
    <xf borderId="1" fillId="0" fontId="18" numFmtId="0" xfId="0" applyBorder="1" applyFont="1"/>
    <xf borderId="0" fillId="0" fontId="18" numFmtId="0" xfId="0" applyFont="1"/>
    <xf borderId="5" fillId="4" fontId="18" numFmtId="0" xfId="0" applyBorder="1" applyFont="1"/>
    <xf borderId="5" fillId="13" fontId="18" numFmtId="0" xfId="0" applyAlignment="1" applyBorder="1" applyFont="1">
      <alignment readingOrder="0"/>
    </xf>
    <xf borderId="5" fillId="10" fontId="19" numFmtId="0" xfId="0" applyAlignment="1" applyBorder="1" applyFont="1">
      <alignment readingOrder="0"/>
    </xf>
    <xf borderId="14" fillId="0" fontId="1" numFmtId="0" xfId="0" applyBorder="1" applyFont="1"/>
    <xf borderId="11" fillId="3" fontId="18" numFmtId="0" xfId="0" applyBorder="1" applyFont="1"/>
    <xf borderId="5" fillId="11" fontId="15" numFmtId="0" xfId="0" applyBorder="1" applyFont="1"/>
    <xf borderId="5" fillId="12" fontId="20" numFmtId="0" xfId="0" applyAlignment="1" applyBorder="1" applyFont="1">
      <alignment readingOrder="0"/>
    </xf>
    <xf borderId="5" fillId="0" fontId="18" numFmtId="0" xfId="0" applyBorder="1" applyFont="1"/>
    <xf borderId="0" fillId="0" fontId="18" numFmtId="0" xfId="0" applyAlignment="1" applyFont="1">
      <alignment readingOrder="0"/>
    </xf>
    <xf borderId="0" fillId="0" fontId="21" numFmtId="0" xfId="0" applyAlignment="1" applyFont="1">
      <alignment horizontal="right"/>
    </xf>
    <xf borderId="2" fillId="0" fontId="1" numFmtId="9" xfId="0" applyBorder="1" applyFont="1" applyNumberFormat="1"/>
    <xf borderId="0" fillId="0" fontId="20" numFmtId="0" xfId="0" applyAlignment="1" applyFont="1">
      <alignment horizontal="right" readingOrder="0"/>
    </xf>
    <xf borderId="0" fillId="0" fontId="7" numFmtId="0" xfId="0" applyAlignment="1" applyFont="1">
      <alignment horizontal="right" readingOrder="0"/>
    </xf>
    <xf borderId="14" fillId="0" fontId="1" numFmtId="0" xfId="0" applyBorder="1" applyFont="1"/>
    <xf borderId="14" fillId="0" fontId="1" numFmtId="0" xfId="0" applyAlignment="1" applyBorder="1" applyFont="1">
      <alignment horizontal="right" readingOrder="0"/>
    </xf>
    <xf borderId="5" fillId="5" fontId="18" numFmtId="0" xfId="0" applyBorder="1" applyFont="1"/>
    <xf borderId="5" fillId="6" fontId="18" numFmtId="0" xfId="0" applyBorder="1" applyFont="1"/>
    <xf borderId="5" fillId="7" fontId="18" numFmtId="0" xfId="0" applyBorder="1" applyFont="1"/>
    <xf borderId="5" fillId="8" fontId="18" numFmtId="0" xfId="0" applyBorder="1" applyFont="1"/>
    <xf borderId="5" fillId="15" fontId="18" numFmtId="0" xfId="0" applyBorder="1" applyFont="1"/>
    <xf borderId="5" fillId="11" fontId="19" numFmtId="0" xfId="0" applyAlignment="1" applyBorder="1" applyFont="1">
      <alignment readingOrder="0"/>
    </xf>
    <xf borderId="14" fillId="16" fontId="3" numFmtId="0" xfId="0" applyAlignment="1" applyBorder="1" applyFill="1" applyFont="1">
      <alignment horizontal="left"/>
    </xf>
    <xf borderId="14" fillId="16" fontId="3" numFmtId="0" xfId="0" applyAlignment="1" applyBorder="1" applyFont="1">
      <alignment horizontal="right" readingOrder="0"/>
    </xf>
    <xf borderId="14" fillId="0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85725</xdr:rowOff>
    </xdr:from>
    <xdr:ext cx="120967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28925" cy="1219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828925" cy="1219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mberholds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9.29"/>
    <col customWidth="1" min="2" max="2" width="2.14"/>
    <col customWidth="1" min="3" max="3" width="34.43"/>
    <col customWidth="1" min="4" max="4" width="2.14"/>
    <col customWidth="1" min="5" max="5" width="22.57"/>
  </cols>
  <sheetData>
    <row r="1" ht="12.0" customHeight="1">
      <c r="A1" s="1"/>
      <c r="B1" s="2"/>
      <c r="C1" s="2"/>
      <c r="D1" s="2"/>
      <c r="E1" s="3"/>
    </row>
    <row r="2" ht="12.0" customHeight="1">
      <c r="A2" s="1"/>
      <c r="B2" s="2"/>
      <c r="C2" s="4"/>
      <c r="D2" s="2"/>
      <c r="E2" s="5"/>
    </row>
    <row r="3" ht="12.0" customHeight="1">
      <c r="A3" s="1"/>
      <c r="B3" s="2"/>
      <c r="C3" s="4" t="s">
        <v>0</v>
      </c>
      <c r="D3" s="2"/>
      <c r="E3" s="6" t="s">
        <v>1</v>
      </c>
    </row>
    <row r="4" ht="12.0" customHeight="1">
      <c r="A4" s="1"/>
      <c r="B4" s="2"/>
      <c r="C4" s="4" t="s">
        <v>2</v>
      </c>
      <c r="D4" s="2"/>
      <c r="E4" s="7" t="s">
        <v>3</v>
      </c>
    </row>
    <row r="5" ht="15.0" customHeight="1">
      <c r="A5" s="1"/>
      <c r="B5" s="2"/>
      <c r="C5" s="4" t="s">
        <v>4</v>
      </c>
      <c r="D5" s="2"/>
      <c r="E5" s="8" t="s">
        <v>5</v>
      </c>
    </row>
    <row r="6" ht="20.25" customHeight="1">
      <c r="A6" s="9" t="s">
        <v>6</v>
      </c>
      <c r="B6" s="2"/>
      <c r="C6" s="10"/>
      <c r="D6" s="2"/>
      <c r="E6" s="11"/>
    </row>
    <row r="7" ht="12.0" customHeight="1">
      <c r="A7" s="1" t="s">
        <v>7</v>
      </c>
      <c r="B7" s="2"/>
      <c r="C7" s="12"/>
      <c r="D7" s="2"/>
      <c r="E7" s="13"/>
    </row>
    <row r="8" ht="12.0" customHeight="1">
      <c r="A8" s="1" t="s">
        <v>8</v>
      </c>
      <c r="B8" s="2"/>
      <c r="C8" s="14"/>
      <c r="D8" s="2"/>
      <c r="E8" s="13"/>
    </row>
    <row r="9" ht="12.0" customHeight="1">
      <c r="A9" s="1" t="s">
        <v>9</v>
      </c>
      <c r="B9" s="2"/>
      <c r="C9" s="15"/>
      <c r="D9" s="2"/>
      <c r="E9" s="13"/>
    </row>
    <row r="10" ht="12.0" customHeight="1">
      <c r="A10" s="1"/>
      <c r="B10" s="2"/>
      <c r="C10" s="16"/>
      <c r="D10" s="2"/>
      <c r="E10" s="13"/>
    </row>
    <row r="11" ht="12.0" customHeight="1">
      <c r="A11" s="1" t="s">
        <v>10</v>
      </c>
      <c r="B11" s="2"/>
      <c r="C11" s="14"/>
      <c r="D11" s="2"/>
      <c r="E11" s="13"/>
    </row>
    <row r="12" ht="12.0" customHeight="1">
      <c r="A12" s="1" t="s">
        <v>11</v>
      </c>
      <c r="B12" s="2"/>
      <c r="C12" s="14"/>
      <c r="D12" s="2"/>
      <c r="E12" s="17" t="s">
        <v>12</v>
      </c>
    </row>
    <row r="13" ht="12.0" customHeight="1">
      <c r="A13" s="1" t="s">
        <v>13</v>
      </c>
      <c r="B13" s="2"/>
      <c r="C13" s="14"/>
      <c r="D13" s="2"/>
      <c r="E13" s="18">
        <f>'Magic Wood'!R4+'Flux FiberGlass'!R4+C31+C32+C33</f>
        <v>4040</v>
      </c>
    </row>
    <row r="14" ht="12.0" customHeight="1">
      <c r="A14" s="1" t="s">
        <v>14</v>
      </c>
      <c r="B14" s="2"/>
      <c r="C14" s="14"/>
      <c r="D14" s="2"/>
      <c r="E14" s="13"/>
    </row>
    <row r="15" ht="12.0" customHeight="1">
      <c r="A15" s="9" t="s">
        <v>15</v>
      </c>
      <c r="B15" s="2"/>
      <c r="C15" s="2"/>
      <c r="D15" s="2"/>
      <c r="E15" s="13"/>
    </row>
    <row r="16" ht="12.0" customHeight="1">
      <c r="A16" s="1" t="s">
        <v>16</v>
      </c>
      <c r="B16" s="2"/>
      <c r="C16" s="14"/>
      <c r="D16" s="2"/>
      <c r="E16" s="13"/>
    </row>
    <row r="17" ht="12.0" customHeight="1">
      <c r="A17" s="1" t="s">
        <v>9</v>
      </c>
      <c r="B17" s="2"/>
      <c r="C17" s="15"/>
      <c r="D17" s="2"/>
      <c r="E17" s="13"/>
    </row>
    <row r="18" ht="12.0" customHeight="1">
      <c r="A18" s="1"/>
      <c r="B18" s="2"/>
      <c r="C18" s="16"/>
      <c r="D18" s="2"/>
      <c r="E18" s="13"/>
    </row>
    <row r="19" ht="12.0" customHeight="1">
      <c r="A19" s="1" t="s">
        <v>10</v>
      </c>
      <c r="B19" s="2"/>
      <c r="C19" s="14"/>
      <c r="D19" s="2"/>
      <c r="E19" s="19"/>
    </row>
    <row r="20" ht="12.0" customHeight="1">
      <c r="A20" s="1" t="s">
        <v>17</v>
      </c>
      <c r="B20" s="2"/>
      <c r="C20" s="14"/>
      <c r="D20" s="2"/>
      <c r="E20" s="20"/>
    </row>
    <row r="21" ht="12.0" customHeight="1">
      <c r="A21" s="1" t="s">
        <v>13</v>
      </c>
      <c r="B21" s="2"/>
      <c r="C21" s="14"/>
      <c r="D21" s="2"/>
      <c r="E21" s="3" t="s">
        <v>18</v>
      </c>
    </row>
    <row r="22" ht="12.0" customHeight="1">
      <c r="A22" s="1" t="s">
        <v>14</v>
      </c>
      <c r="B22" s="2"/>
      <c r="C22" s="14"/>
      <c r="D22" s="2"/>
      <c r="E22" s="21" t="s">
        <v>19</v>
      </c>
    </row>
    <row r="23" ht="12.0" customHeight="1">
      <c r="A23" s="1"/>
      <c r="B23" s="2"/>
      <c r="C23" s="2"/>
      <c r="D23" s="2"/>
      <c r="E23" s="22" t="s">
        <v>20</v>
      </c>
    </row>
    <row r="24" ht="12.0" customHeight="1">
      <c r="A24" s="1" t="s">
        <v>0</v>
      </c>
      <c r="B24" s="2"/>
      <c r="C24" s="14"/>
      <c r="D24" s="2"/>
      <c r="E24" s="23" t="s">
        <v>21</v>
      </c>
    </row>
    <row r="25" ht="12.0" customHeight="1">
      <c r="A25" s="1" t="s">
        <v>22</v>
      </c>
      <c r="B25" s="2"/>
      <c r="C25" s="14"/>
      <c r="D25" s="2"/>
      <c r="E25" s="24" t="s">
        <v>23</v>
      </c>
    </row>
    <row r="26" ht="12.0" customHeight="1">
      <c r="A26" s="25" t="s">
        <v>24</v>
      </c>
      <c r="B26" s="2"/>
      <c r="C26" s="14"/>
      <c r="D26" s="2"/>
      <c r="E26" s="26" t="s">
        <v>25</v>
      </c>
    </row>
    <row r="27" ht="12.0" customHeight="1">
      <c r="A27" s="9" t="s">
        <v>26</v>
      </c>
      <c r="B27" s="2"/>
      <c r="C27" s="2"/>
      <c r="D27" s="2"/>
      <c r="E27" s="27" t="s">
        <v>27</v>
      </c>
    </row>
    <row r="28" ht="12.0" customHeight="1">
      <c r="A28" s="1" t="s">
        <v>28</v>
      </c>
      <c r="B28" s="2"/>
      <c r="C28" s="14"/>
      <c r="D28" s="2"/>
      <c r="E28" s="28" t="s">
        <v>29</v>
      </c>
    </row>
    <row r="29" ht="12.0" customHeight="1">
      <c r="A29" s="1"/>
      <c r="B29" s="2"/>
      <c r="C29" s="2"/>
      <c r="D29" s="2"/>
      <c r="E29" s="29" t="s">
        <v>30</v>
      </c>
    </row>
    <row r="30" ht="12.0" customHeight="1">
      <c r="A30" s="25" t="s">
        <v>31</v>
      </c>
      <c r="B30" s="2"/>
      <c r="C30" s="14"/>
      <c r="D30" s="2"/>
      <c r="E30" s="30" t="s">
        <v>32</v>
      </c>
    </row>
    <row r="31" ht="12.0" customHeight="1">
      <c r="A31" s="1" t="s">
        <v>33</v>
      </c>
      <c r="B31" s="2"/>
      <c r="C31" s="31"/>
      <c r="D31" s="2"/>
      <c r="E31" s="32" t="s">
        <v>34</v>
      </c>
    </row>
    <row r="32" ht="12.0" customHeight="1">
      <c r="A32" s="25" t="s">
        <v>35</v>
      </c>
      <c r="B32" s="2"/>
      <c r="C32" s="14"/>
      <c r="D32" s="2"/>
      <c r="E32" s="33" t="s">
        <v>36</v>
      </c>
    </row>
    <row r="33" ht="12.0" customHeight="1">
      <c r="A33" s="1" t="s">
        <v>37</v>
      </c>
      <c r="B33" s="2"/>
      <c r="C33" s="14"/>
      <c r="D33" s="2"/>
      <c r="E33" s="34"/>
    </row>
    <row r="34" ht="12.0" customHeight="1">
      <c r="A34" s="1"/>
      <c r="B34" s="2"/>
      <c r="C34" s="2"/>
      <c r="D34" s="2"/>
      <c r="E34" s="34"/>
    </row>
  </sheetData>
  <mergeCells count="2">
    <mergeCell ref="C9:C10"/>
    <mergeCell ref="C17:C18"/>
  </mergeCells>
  <hyperlinks>
    <hyperlink r:id="rId1" ref="E4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43"/>
    <col customWidth="1" min="2" max="2" width="11.57"/>
    <col customWidth="1" min="3" max="4" width="8.71"/>
    <col customWidth="1" min="5" max="13" width="7.29"/>
    <col customWidth="1" min="14" max="14" width="9.0"/>
    <col customWidth="1" min="15" max="15" width="9.14"/>
    <col customWidth="1" min="16" max="17" width="8.71"/>
    <col customWidth="1" min="18" max="18" width="12.43"/>
    <col customWidth="1" min="19" max="19" width="41.29"/>
    <col customWidth="1" min="20" max="33" width="8.71"/>
  </cols>
  <sheetData>
    <row r="1" ht="21.0" customHeight="1">
      <c r="C1" s="35"/>
      <c r="D1" s="35"/>
      <c r="M1" s="36"/>
      <c r="N1" s="2"/>
      <c r="O1" s="2"/>
      <c r="P1" s="1"/>
      <c r="Q1" s="1" t="s">
        <v>38</v>
      </c>
      <c r="R1" s="37">
        <f>SUM(R8:R22)</f>
        <v>0</v>
      </c>
    </row>
    <row r="2" ht="21.0" customHeight="1">
      <c r="C2" s="35"/>
      <c r="M2" s="38"/>
      <c r="N2" s="39"/>
      <c r="O2" s="40"/>
      <c r="P2" s="1"/>
      <c r="Q2" s="1" t="s">
        <v>39</v>
      </c>
      <c r="R2" s="37">
        <f>R1*M2</f>
        <v>0</v>
      </c>
    </row>
    <row r="3" ht="19.5" customHeight="1">
      <c r="C3" s="35"/>
      <c r="M3" s="41"/>
      <c r="N3" s="39"/>
      <c r="O3" s="42"/>
      <c r="P3" s="1"/>
      <c r="Q3" s="1" t="s">
        <v>40</v>
      </c>
      <c r="R3" s="37">
        <f>R1-R2</f>
        <v>0</v>
      </c>
    </row>
    <row r="4" ht="31.5" customHeight="1">
      <c r="C4" s="35"/>
      <c r="M4" s="43"/>
      <c r="N4" s="2"/>
      <c r="O4" s="2"/>
      <c r="P4" s="4"/>
      <c r="Q4" s="4" t="s">
        <v>41</v>
      </c>
      <c r="R4" s="44">
        <f>N3+R3</f>
        <v>0</v>
      </c>
    </row>
    <row r="5" ht="18.0" customHeight="1">
      <c r="A5" s="45" t="s">
        <v>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ht="13.5" customHeight="1">
      <c r="A6" s="48"/>
      <c r="B6" s="49"/>
      <c r="E6" s="50" t="s">
        <v>19</v>
      </c>
      <c r="F6" s="51" t="s">
        <v>20</v>
      </c>
      <c r="G6" s="52" t="s">
        <v>21</v>
      </c>
      <c r="H6" s="53" t="s">
        <v>23</v>
      </c>
      <c r="I6" s="54" t="s">
        <v>25</v>
      </c>
      <c r="J6" s="55" t="s">
        <v>27</v>
      </c>
      <c r="K6" s="56" t="s">
        <v>29</v>
      </c>
      <c r="L6" s="57" t="s">
        <v>30</v>
      </c>
      <c r="M6" s="58" t="s">
        <v>32</v>
      </c>
      <c r="N6" s="59" t="s">
        <v>34</v>
      </c>
      <c r="O6" s="60" t="s">
        <v>36</v>
      </c>
      <c r="P6" s="61" t="s">
        <v>43</v>
      </c>
      <c r="Q6" s="62" t="s">
        <v>44</v>
      </c>
      <c r="R6" s="62" t="s">
        <v>45</v>
      </c>
      <c r="S6" s="63" t="s">
        <v>46</v>
      </c>
    </row>
    <row r="7" ht="13.5" customHeight="1">
      <c r="A7" s="64" t="s">
        <v>47</v>
      </c>
      <c r="B7" s="64" t="s">
        <v>48</v>
      </c>
      <c r="C7" s="65" t="s">
        <v>49</v>
      </c>
      <c r="D7" s="63" t="s">
        <v>50</v>
      </c>
      <c r="E7" s="16"/>
      <c r="F7" s="16"/>
      <c r="G7" s="16"/>
      <c r="H7" s="16"/>
      <c r="I7" s="16"/>
      <c r="J7" s="16"/>
      <c r="K7" s="16"/>
      <c r="L7" s="16"/>
      <c r="M7" s="16"/>
      <c r="N7" s="66"/>
      <c r="O7" s="16"/>
      <c r="P7" s="67"/>
      <c r="Q7" s="67"/>
      <c r="R7" s="67"/>
      <c r="S7" s="67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ht="13.5" customHeight="1">
      <c r="A8" s="69" t="s">
        <v>51</v>
      </c>
      <c r="B8" s="70" t="s">
        <v>52</v>
      </c>
      <c r="C8" s="69">
        <v>2.0</v>
      </c>
      <c r="D8" s="71">
        <v>150.0</v>
      </c>
      <c r="E8" s="72"/>
      <c r="F8" s="73"/>
      <c r="G8" s="74"/>
      <c r="H8" s="75"/>
      <c r="I8" s="76"/>
      <c r="J8" s="77"/>
      <c r="K8" s="78"/>
      <c r="L8" s="79"/>
      <c r="M8" s="80"/>
      <c r="N8" s="81"/>
      <c r="O8" s="82"/>
      <c r="P8" s="83">
        <f t="shared" ref="P8:P22" si="1">Q8*C8</f>
        <v>0</v>
      </c>
      <c r="Q8" s="83">
        <f t="shared" ref="Q8:Q22" si="2">SUM(E8:O8)</f>
        <v>0</v>
      </c>
      <c r="R8" s="84">
        <f t="shared" ref="R8:R22" si="3">Q8*D8</f>
        <v>0</v>
      </c>
      <c r="S8" s="85"/>
      <c r="T8" s="86"/>
      <c r="U8" s="86"/>
      <c r="V8" s="86"/>
    </row>
    <row r="9" ht="13.5" customHeight="1">
      <c r="A9" s="69" t="s">
        <v>53</v>
      </c>
      <c r="B9" s="70" t="s">
        <v>54</v>
      </c>
      <c r="C9" s="69">
        <v>2.0</v>
      </c>
      <c r="D9" s="71">
        <v>150.0</v>
      </c>
      <c r="E9" s="72"/>
      <c r="F9" s="87"/>
      <c r="G9" s="74"/>
      <c r="H9" s="75"/>
      <c r="I9" s="76"/>
      <c r="J9" s="77"/>
      <c r="K9" s="78"/>
      <c r="L9" s="79"/>
      <c r="M9" s="80"/>
      <c r="N9" s="81"/>
      <c r="O9" s="82"/>
      <c r="P9" s="83">
        <f t="shared" si="1"/>
        <v>0</v>
      </c>
      <c r="Q9" s="83">
        <f t="shared" si="2"/>
        <v>0</v>
      </c>
      <c r="R9" s="84">
        <f t="shared" si="3"/>
        <v>0</v>
      </c>
      <c r="S9" s="85"/>
      <c r="T9" s="86"/>
      <c r="U9" s="86"/>
      <c r="V9" s="86"/>
    </row>
    <row r="10" ht="13.5" customHeight="1">
      <c r="A10" s="69" t="s">
        <v>55</v>
      </c>
      <c r="B10" s="70" t="s">
        <v>56</v>
      </c>
      <c r="C10" s="69">
        <v>2.0</v>
      </c>
      <c r="D10" s="71">
        <v>150.0</v>
      </c>
      <c r="E10" s="72"/>
      <c r="F10" s="87"/>
      <c r="G10" s="74"/>
      <c r="H10" s="75"/>
      <c r="I10" s="76"/>
      <c r="J10" s="77"/>
      <c r="K10" s="78"/>
      <c r="L10" s="79"/>
      <c r="M10" s="80"/>
      <c r="N10" s="81"/>
      <c r="O10" s="82"/>
      <c r="P10" s="83">
        <f t="shared" si="1"/>
        <v>0</v>
      </c>
      <c r="Q10" s="83">
        <f t="shared" si="2"/>
        <v>0</v>
      </c>
      <c r="R10" s="84">
        <f t="shared" si="3"/>
        <v>0</v>
      </c>
      <c r="S10" s="85"/>
      <c r="T10" s="86"/>
      <c r="U10" s="86"/>
      <c r="V10" s="86"/>
    </row>
    <row r="11" ht="13.5" customHeight="1">
      <c r="A11" s="69" t="s">
        <v>57</v>
      </c>
      <c r="B11" s="70" t="s">
        <v>58</v>
      </c>
      <c r="C11" s="69">
        <v>3.0</v>
      </c>
      <c r="D11" s="71">
        <v>330.0</v>
      </c>
      <c r="E11" s="72"/>
      <c r="F11" s="87"/>
      <c r="G11" s="74"/>
      <c r="H11" s="75"/>
      <c r="I11" s="76"/>
      <c r="J11" s="77"/>
      <c r="K11" s="78"/>
      <c r="L11" s="79"/>
      <c r="M11" s="80"/>
      <c r="N11" s="81"/>
      <c r="O11" s="82"/>
      <c r="P11" s="83">
        <f t="shared" si="1"/>
        <v>0</v>
      </c>
      <c r="Q11" s="83">
        <f t="shared" si="2"/>
        <v>0</v>
      </c>
      <c r="R11" s="84">
        <f t="shared" si="3"/>
        <v>0</v>
      </c>
      <c r="S11" s="85"/>
      <c r="T11" s="86"/>
      <c r="U11" s="86"/>
      <c r="V11" s="86"/>
    </row>
    <row r="12" ht="13.5" customHeight="1">
      <c r="A12" s="69" t="s">
        <v>59</v>
      </c>
      <c r="B12" s="70" t="s">
        <v>60</v>
      </c>
      <c r="C12" s="69">
        <v>3.0</v>
      </c>
      <c r="D12" s="71">
        <v>330.0</v>
      </c>
      <c r="E12" s="72"/>
      <c r="F12" s="87"/>
      <c r="G12" s="74"/>
      <c r="H12" s="75"/>
      <c r="I12" s="76"/>
      <c r="J12" s="77"/>
      <c r="K12" s="78"/>
      <c r="L12" s="79"/>
      <c r="M12" s="80"/>
      <c r="N12" s="81"/>
      <c r="O12" s="82"/>
      <c r="P12" s="83">
        <f t="shared" si="1"/>
        <v>0</v>
      </c>
      <c r="Q12" s="83">
        <f t="shared" si="2"/>
        <v>0</v>
      </c>
      <c r="R12" s="84">
        <f t="shared" si="3"/>
        <v>0</v>
      </c>
      <c r="S12" s="85"/>
      <c r="T12" s="86"/>
      <c r="U12" s="86"/>
      <c r="V12" s="86"/>
    </row>
    <row r="13" ht="13.5" customHeight="1">
      <c r="A13" s="69" t="s">
        <v>61</v>
      </c>
      <c r="B13" s="70" t="s">
        <v>62</v>
      </c>
      <c r="C13" s="69">
        <v>2.0</v>
      </c>
      <c r="D13" s="71">
        <v>220.0</v>
      </c>
      <c r="E13" s="72"/>
      <c r="F13" s="87"/>
      <c r="G13" s="74"/>
      <c r="H13" s="75"/>
      <c r="I13" s="76"/>
      <c r="J13" s="77"/>
      <c r="K13" s="78"/>
      <c r="L13" s="79"/>
      <c r="M13" s="80"/>
      <c r="N13" s="81"/>
      <c r="O13" s="82"/>
      <c r="P13" s="83">
        <f t="shared" si="1"/>
        <v>0</v>
      </c>
      <c r="Q13" s="83">
        <f t="shared" si="2"/>
        <v>0</v>
      </c>
      <c r="R13" s="84">
        <f t="shared" si="3"/>
        <v>0</v>
      </c>
      <c r="S13" s="85"/>
      <c r="T13" s="86"/>
      <c r="U13" s="86"/>
      <c r="V13" s="86"/>
    </row>
    <row r="14" ht="13.5" customHeight="1">
      <c r="A14" s="69" t="s">
        <v>63</v>
      </c>
      <c r="B14" s="70" t="s">
        <v>64</v>
      </c>
      <c r="C14" s="69">
        <v>2.0</v>
      </c>
      <c r="D14" s="71">
        <v>220.0</v>
      </c>
      <c r="E14" s="72"/>
      <c r="F14" s="87"/>
      <c r="G14" s="74"/>
      <c r="H14" s="75"/>
      <c r="I14" s="76"/>
      <c r="J14" s="77"/>
      <c r="K14" s="78"/>
      <c r="L14" s="79"/>
      <c r="M14" s="80"/>
      <c r="N14" s="81"/>
      <c r="O14" s="82"/>
      <c r="P14" s="83">
        <f t="shared" si="1"/>
        <v>0</v>
      </c>
      <c r="Q14" s="83">
        <f t="shared" si="2"/>
        <v>0</v>
      </c>
      <c r="R14" s="84">
        <f t="shared" si="3"/>
        <v>0</v>
      </c>
      <c r="S14" s="85"/>
      <c r="T14" s="86"/>
      <c r="U14" s="86"/>
      <c r="V14" s="86"/>
    </row>
    <row r="15" ht="13.5" customHeight="1">
      <c r="A15" s="69" t="s">
        <v>65</v>
      </c>
      <c r="B15" s="70" t="s">
        <v>66</v>
      </c>
      <c r="C15" s="69">
        <v>2.0</v>
      </c>
      <c r="D15" s="71">
        <v>440.0</v>
      </c>
      <c r="E15" s="72"/>
      <c r="F15" s="87"/>
      <c r="G15" s="74"/>
      <c r="H15" s="75"/>
      <c r="I15" s="76"/>
      <c r="J15" s="77"/>
      <c r="K15" s="78"/>
      <c r="L15" s="79"/>
      <c r="M15" s="80"/>
      <c r="N15" s="81"/>
      <c r="O15" s="82"/>
      <c r="P15" s="83">
        <f t="shared" si="1"/>
        <v>0</v>
      </c>
      <c r="Q15" s="83">
        <f t="shared" si="2"/>
        <v>0</v>
      </c>
      <c r="R15" s="84">
        <f t="shared" si="3"/>
        <v>0</v>
      </c>
      <c r="S15" s="85"/>
      <c r="T15" s="86"/>
      <c r="U15" s="86"/>
      <c r="V15" s="86"/>
    </row>
    <row r="16" ht="13.5" customHeight="1">
      <c r="A16" s="69" t="s">
        <v>67</v>
      </c>
      <c r="B16" s="70" t="s">
        <v>68</v>
      </c>
      <c r="C16" s="69">
        <v>2.0</v>
      </c>
      <c r="D16" s="71">
        <v>440.0</v>
      </c>
      <c r="E16" s="72"/>
      <c r="F16" s="87"/>
      <c r="G16" s="74"/>
      <c r="H16" s="75"/>
      <c r="I16" s="76"/>
      <c r="J16" s="77"/>
      <c r="K16" s="78"/>
      <c r="L16" s="79"/>
      <c r="M16" s="80"/>
      <c r="N16" s="81"/>
      <c r="O16" s="82"/>
      <c r="P16" s="83">
        <f t="shared" si="1"/>
        <v>0</v>
      </c>
      <c r="Q16" s="83">
        <f t="shared" si="2"/>
        <v>0</v>
      </c>
      <c r="R16" s="84">
        <f t="shared" si="3"/>
        <v>0</v>
      </c>
      <c r="S16" s="85"/>
      <c r="T16" s="86"/>
      <c r="U16" s="86"/>
      <c r="V16" s="86"/>
    </row>
    <row r="17" ht="13.5" customHeight="1">
      <c r="A17" s="69" t="s">
        <v>69</v>
      </c>
      <c r="B17" s="70" t="s">
        <v>70</v>
      </c>
      <c r="C17" s="69">
        <v>2.0</v>
      </c>
      <c r="D17" s="71">
        <v>440.0</v>
      </c>
      <c r="E17" s="72"/>
      <c r="F17" s="87"/>
      <c r="G17" s="74"/>
      <c r="H17" s="75"/>
      <c r="I17" s="76"/>
      <c r="J17" s="77"/>
      <c r="K17" s="78"/>
      <c r="L17" s="79"/>
      <c r="M17" s="80"/>
      <c r="N17" s="81"/>
      <c r="O17" s="82"/>
      <c r="P17" s="83">
        <f t="shared" si="1"/>
        <v>0</v>
      </c>
      <c r="Q17" s="83">
        <f t="shared" si="2"/>
        <v>0</v>
      </c>
      <c r="R17" s="84">
        <f t="shared" si="3"/>
        <v>0</v>
      </c>
      <c r="S17" s="85"/>
      <c r="T17" s="86"/>
      <c r="U17" s="86"/>
      <c r="V17" s="86"/>
    </row>
    <row r="18" ht="13.5" customHeight="1">
      <c r="A18" s="69" t="s">
        <v>71</v>
      </c>
      <c r="B18" s="70" t="s">
        <v>72</v>
      </c>
      <c r="C18" s="69">
        <v>2.0</v>
      </c>
      <c r="D18" s="71">
        <v>640.0</v>
      </c>
      <c r="E18" s="72"/>
      <c r="F18" s="87"/>
      <c r="G18" s="88"/>
      <c r="H18" s="75"/>
      <c r="I18" s="76"/>
      <c r="J18" s="77"/>
      <c r="K18" s="78"/>
      <c r="L18" s="79"/>
      <c r="M18" s="80"/>
      <c r="N18" s="81"/>
      <c r="O18" s="82"/>
      <c r="P18" s="83">
        <f t="shared" si="1"/>
        <v>0</v>
      </c>
      <c r="Q18" s="83">
        <f t="shared" si="2"/>
        <v>0</v>
      </c>
      <c r="R18" s="84">
        <f t="shared" si="3"/>
        <v>0</v>
      </c>
      <c r="S18" s="85"/>
      <c r="T18" s="86"/>
      <c r="U18" s="86"/>
      <c r="V18" s="86"/>
    </row>
    <row r="19" ht="13.5" customHeight="1">
      <c r="A19" s="69" t="s">
        <v>73</v>
      </c>
      <c r="B19" s="70" t="s">
        <v>74</v>
      </c>
      <c r="C19" s="69">
        <v>2.0</v>
      </c>
      <c r="D19" s="71">
        <v>640.0</v>
      </c>
      <c r="E19" s="72"/>
      <c r="F19" s="87"/>
      <c r="G19" s="74"/>
      <c r="H19" s="75"/>
      <c r="I19" s="76"/>
      <c r="J19" s="77"/>
      <c r="K19" s="78"/>
      <c r="L19" s="79"/>
      <c r="M19" s="80"/>
      <c r="N19" s="81"/>
      <c r="O19" s="82"/>
      <c r="P19" s="83">
        <f t="shared" si="1"/>
        <v>0</v>
      </c>
      <c r="Q19" s="83">
        <f t="shared" si="2"/>
        <v>0</v>
      </c>
      <c r="R19" s="84">
        <f t="shared" si="3"/>
        <v>0</v>
      </c>
      <c r="S19" s="85"/>
      <c r="T19" s="86"/>
      <c r="U19" s="86"/>
      <c r="V19" s="86"/>
    </row>
    <row r="20" ht="13.5" customHeight="1">
      <c r="A20" s="69" t="s">
        <v>75</v>
      </c>
      <c r="B20" s="70" t="s">
        <v>76</v>
      </c>
      <c r="C20" s="69">
        <v>2.0</v>
      </c>
      <c r="D20" s="71">
        <v>640.0</v>
      </c>
      <c r="E20" s="72"/>
      <c r="F20" s="87"/>
      <c r="G20" s="74"/>
      <c r="H20" s="75"/>
      <c r="I20" s="76"/>
      <c r="J20" s="77"/>
      <c r="K20" s="78"/>
      <c r="L20" s="79"/>
      <c r="M20" s="89"/>
      <c r="N20" s="81"/>
      <c r="O20" s="82"/>
      <c r="P20" s="83">
        <f t="shared" si="1"/>
        <v>0</v>
      </c>
      <c r="Q20" s="83">
        <f t="shared" si="2"/>
        <v>0</v>
      </c>
      <c r="R20" s="84">
        <f t="shared" si="3"/>
        <v>0</v>
      </c>
      <c r="S20" s="85"/>
      <c r="T20" s="86"/>
      <c r="U20" s="86"/>
      <c r="V20" s="86"/>
    </row>
    <row r="21" ht="13.5" customHeight="1">
      <c r="A21" s="69" t="s">
        <v>77</v>
      </c>
      <c r="B21" s="70" t="s">
        <v>78</v>
      </c>
      <c r="C21" s="69">
        <v>2.0</v>
      </c>
      <c r="D21" s="71">
        <v>640.0</v>
      </c>
      <c r="E21" s="72"/>
      <c r="F21" s="87"/>
      <c r="G21" s="74"/>
      <c r="H21" s="75"/>
      <c r="I21" s="76"/>
      <c r="J21" s="77"/>
      <c r="K21" s="78"/>
      <c r="L21" s="79"/>
      <c r="M21" s="80"/>
      <c r="N21" s="81"/>
      <c r="O21" s="82"/>
      <c r="P21" s="83">
        <f t="shared" si="1"/>
        <v>0</v>
      </c>
      <c r="Q21" s="83">
        <f t="shared" si="2"/>
        <v>0</v>
      </c>
      <c r="R21" s="84">
        <f t="shared" si="3"/>
        <v>0</v>
      </c>
      <c r="S21" s="85"/>
      <c r="T21" s="86"/>
      <c r="U21" s="86"/>
      <c r="V21" s="86"/>
    </row>
    <row r="22" ht="13.5" customHeight="1">
      <c r="A22" s="90" t="s">
        <v>79</v>
      </c>
      <c r="B22" s="90" t="s">
        <v>80</v>
      </c>
      <c r="C22" s="69">
        <v>30.0</v>
      </c>
      <c r="D22" s="71">
        <v>5000.0</v>
      </c>
      <c r="E22" s="91"/>
      <c r="F22" s="87"/>
      <c r="G22" s="74"/>
      <c r="H22" s="75"/>
      <c r="I22" s="76"/>
      <c r="J22" s="77"/>
      <c r="K22" s="78"/>
      <c r="L22" s="79"/>
      <c r="M22" s="89"/>
      <c r="N22" s="92"/>
      <c r="O22" s="93"/>
      <c r="P22" s="83">
        <f t="shared" si="1"/>
        <v>0</v>
      </c>
      <c r="Q22" s="83">
        <f t="shared" si="2"/>
        <v>0</v>
      </c>
      <c r="R22" s="84">
        <f t="shared" si="3"/>
        <v>0</v>
      </c>
      <c r="S22" s="94"/>
      <c r="T22" s="86"/>
      <c r="U22" s="86"/>
      <c r="V22" s="86"/>
    </row>
    <row r="23" ht="13.5" customHeight="1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95" t="s">
        <v>41</v>
      </c>
      <c r="P23" s="83">
        <f t="shared" ref="P23:Q23" si="4">sum(P8:P22)</f>
        <v>0</v>
      </c>
      <c r="Q23" s="83">
        <f t="shared" si="4"/>
        <v>0</v>
      </c>
      <c r="R23" s="86"/>
      <c r="S23" s="86"/>
      <c r="T23" s="86"/>
      <c r="U23" s="86"/>
      <c r="V23" s="86"/>
    </row>
    <row r="24" ht="13.5" customHeight="1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</row>
    <row r="25" ht="13.5" customHeight="1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</row>
    <row r="26" ht="13.5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</row>
    <row r="27" ht="13.5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</row>
    <row r="28" ht="13.5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</row>
    <row r="29" ht="13.5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</row>
    <row r="30" ht="13.5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</row>
    <row r="31" ht="13.5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</row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7">
    <mergeCell ref="J6:J7"/>
    <mergeCell ref="K6:K7"/>
    <mergeCell ref="L6:L7"/>
    <mergeCell ref="M6:M7"/>
    <mergeCell ref="N6:N7"/>
    <mergeCell ref="O6:O7"/>
    <mergeCell ref="P6:P7"/>
    <mergeCell ref="Q6:Q7"/>
    <mergeCell ref="S6:S7"/>
    <mergeCell ref="D1:G4"/>
    <mergeCell ref="A5:R5"/>
    <mergeCell ref="E6:E7"/>
    <mergeCell ref="F6:F7"/>
    <mergeCell ref="G6:G7"/>
    <mergeCell ref="H6:H7"/>
    <mergeCell ref="I6:I7"/>
    <mergeCell ref="R6:R7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.43"/>
    <col customWidth="1" min="2" max="3" width="11.57"/>
    <col customWidth="1" min="4" max="4" width="8.71"/>
    <col customWidth="1" min="5" max="13" width="7.29"/>
    <col customWidth="1" min="14" max="14" width="9.0"/>
    <col customWidth="1" min="15" max="15" width="9.14"/>
    <col customWidth="1" min="16" max="17" width="8.71"/>
    <col customWidth="1" min="18" max="18" width="12.43"/>
    <col customWidth="1" min="19" max="19" width="41.29"/>
    <col customWidth="1" min="20" max="33" width="8.71"/>
  </cols>
  <sheetData>
    <row r="1" ht="21.0" customHeight="1">
      <c r="C1" s="96"/>
      <c r="D1" s="35"/>
      <c r="M1" s="36"/>
      <c r="N1" s="2"/>
      <c r="O1" s="2"/>
      <c r="P1" s="1"/>
      <c r="Q1" s="1" t="s">
        <v>38</v>
      </c>
      <c r="R1" s="37">
        <f>SUM(R8:R37)</f>
        <v>4040</v>
      </c>
    </row>
    <row r="2" ht="21.0" customHeight="1">
      <c r="C2" s="96"/>
      <c r="M2" s="38"/>
      <c r="N2" s="40"/>
      <c r="O2" s="40"/>
      <c r="P2" s="1"/>
      <c r="Q2" s="1" t="s">
        <v>39</v>
      </c>
      <c r="R2" s="37">
        <f>R1*M2</f>
        <v>0</v>
      </c>
    </row>
    <row r="3" ht="19.5" customHeight="1">
      <c r="C3" s="96"/>
      <c r="M3" s="97"/>
      <c r="N3" s="39"/>
      <c r="O3" s="42"/>
      <c r="P3" s="1"/>
      <c r="Q3" s="1" t="s">
        <v>40</v>
      </c>
      <c r="R3" s="37">
        <f>R1-R2</f>
        <v>4040</v>
      </c>
    </row>
    <row r="4" ht="31.5" customHeight="1">
      <c r="C4" s="96"/>
      <c r="M4" s="43"/>
      <c r="N4" s="2"/>
      <c r="O4" s="2"/>
      <c r="P4" s="4"/>
      <c r="Q4" s="4" t="s">
        <v>41</v>
      </c>
      <c r="R4" s="44">
        <f>N3+R3</f>
        <v>4040</v>
      </c>
    </row>
    <row r="5" ht="18.0" customHeight="1">
      <c r="A5" s="45" t="s">
        <v>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ht="13.5" customHeight="1">
      <c r="A6" s="48"/>
      <c r="B6" s="49"/>
      <c r="C6" s="98"/>
      <c r="E6" s="50" t="s">
        <v>19</v>
      </c>
      <c r="F6" s="51" t="s">
        <v>20</v>
      </c>
      <c r="G6" s="52" t="s">
        <v>21</v>
      </c>
      <c r="H6" s="53" t="s">
        <v>23</v>
      </c>
      <c r="I6" s="54" t="s">
        <v>25</v>
      </c>
      <c r="J6" s="55" t="s">
        <v>27</v>
      </c>
      <c r="K6" s="56" t="s">
        <v>29</v>
      </c>
      <c r="L6" s="57" t="s">
        <v>30</v>
      </c>
      <c r="M6" s="58" t="s">
        <v>32</v>
      </c>
      <c r="N6" s="59" t="s">
        <v>34</v>
      </c>
      <c r="O6" s="60" t="s">
        <v>36</v>
      </c>
      <c r="P6" s="61" t="s">
        <v>43</v>
      </c>
      <c r="Q6" s="62" t="s">
        <v>44</v>
      </c>
      <c r="R6" s="62" t="s">
        <v>45</v>
      </c>
      <c r="S6" s="63" t="s">
        <v>46</v>
      </c>
    </row>
    <row r="7" ht="13.5" customHeight="1">
      <c r="A7" s="64" t="s">
        <v>47</v>
      </c>
      <c r="B7" s="64" t="s">
        <v>48</v>
      </c>
      <c r="C7" s="99" t="s">
        <v>49</v>
      </c>
      <c r="D7" s="63" t="s">
        <v>50</v>
      </c>
      <c r="E7" s="16"/>
      <c r="F7" s="16"/>
      <c r="G7" s="16"/>
      <c r="H7" s="16"/>
      <c r="I7" s="16"/>
      <c r="J7" s="16"/>
      <c r="K7" s="16"/>
      <c r="L7" s="16"/>
      <c r="M7" s="16"/>
      <c r="N7" s="66"/>
      <c r="O7" s="16"/>
      <c r="P7" s="67"/>
      <c r="Q7" s="67"/>
      <c r="R7" s="67"/>
      <c r="S7" s="67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</row>
    <row r="8" ht="12.75" customHeight="1">
      <c r="A8" s="90" t="s">
        <v>81</v>
      </c>
      <c r="B8" s="100" t="s">
        <v>82</v>
      </c>
      <c r="C8" s="101">
        <v>1.0</v>
      </c>
      <c r="D8" s="71">
        <v>320.0</v>
      </c>
      <c r="E8" s="72"/>
      <c r="F8" s="73"/>
      <c r="G8" s="74"/>
      <c r="H8" s="102"/>
      <c r="I8" s="103"/>
      <c r="J8" s="104"/>
      <c r="K8" s="105"/>
      <c r="L8" s="106"/>
      <c r="M8" s="89"/>
      <c r="N8" s="107"/>
      <c r="O8" s="82"/>
      <c r="P8" s="83">
        <f t="shared" ref="P8:P37" si="1">Q8*C8</f>
        <v>0</v>
      </c>
      <c r="Q8" s="83">
        <f t="shared" ref="Q8:Q37" si="2">SUM(E8:O8)</f>
        <v>0</v>
      </c>
      <c r="R8" s="84">
        <f t="shared" ref="R8:R37" si="3">Q8*D8</f>
        <v>0</v>
      </c>
      <c r="S8" s="94"/>
      <c r="T8" s="86"/>
      <c r="U8" s="86"/>
      <c r="V8" s="86"/>
    </row>
    <row r="9" ht="12.75" customHeight="1">
      <c r="A9" s="90" t="s">
        <v>83</v>
      </c>
      <c r="B9" s="100" t="s">
        <v>84</v>
      </c>
      <c r="C9" s="101">
        <v>1.0</v>
      </c>
      <c r="D9" s="71">
        <v>320.0</v>
      </c>
      <c r="E9" s="72"/>
      <c r="F9" s="73"/>
      <c r="G9" s="74"/>
      <c r="H9" s="102"/>
      <c r="I9" s="103"/>
      <c r="J9" s="104"/>
      <c r="K9" s="105"/>
      <c r="L9" s="106"/>
      <c r="M9" s="80"/>
      <c r="N9" s="92"/>
      <c r="O9" s="82"/>
      <c r="P9" s="83">
        <f t="shared" si="1"/>
        <v>0</v>
      </c>
      <c r="Q9" s="83">
        <f t="shared" si="2"/>
        <v>0</v>
      </c>
      <c r="R9" s="84">
        <f t="shared" si="3"/>
        <v>0</v>
      </c>
      <c r="S9" s="94"/>
      <c r="T9" s="86"/>
      <c r="U9" s="86"/>
      <c r="V9" s="86"/>
    </row>
    <row r="10" ht="12.75" customHeight="1">
      <c r="A10" s="90" t="s">
        <v>85</v>
      </c>
      <c r="B10" s="90" t="s">
        <v>86</v>
      </c>
      <c r="C10" s="101">
        <v>1.0</v>
      </c>
      <c r="D10" s="71">
        <v>300.0</v>
      </c>
      <c r="E10" s="72"/>
      <c r="F10" s="73"/>
      <c r="G10" s="74"/>
      <c r="H10" s="102"/>
      <c r="I10" s="103"/>
      <c r="J10" s="104"/>
      <c r="K10" s="105"/>
      <c r="L10" s="106"/>
      <c r="M10" s="80"/>
      <c r="N10" s="107"/>
      <c r="O10" s="82"/>
      <c r="P10" s="83">
        <f t="shared" si="1"/>
        <v>0</v>
      </c>
      <c r="Q10" s="83">
        <f t="shared" si="2"/>
        <v>0</v>
      </c>
      <c r="R10" s="84">
        <f t="shared" si="3"/>
        <v>0</v>
      </c>
      <c r="S10" s="94"/>
      <c r="T10" s="86"/>
      <c r="U10" s="86"/>
      <c r="V10" s="86"/>
    </row>
    <row r="11" ht="12.75" customHeight="1">
      <c r="A11" s="90" t="s">
        <v>87</v>
      </c>
      <c r="B11" s="90" t="s">
        <v>88</v>
      </c>
      <c r="C11" s="101">
        <v>1.0</v>
      </c>
      <c r="D11" s="71">
        <v>300.0</v>
      </c>
      <c r="E11" s="72"/>
      <c r="F11" s="73"/>
      <c r="G11" s="74"/>
      <c r="H11" s="102"/>
      <c r="I11" s="103"/>
      <c r="J11" s="104"/>
      <c r="K11" s="105"/>
      <c r="L11" s="106"/>
      <c r="M11" s="80"/>
      <c r="N11" s="107"/>
      <c r="O11" s="82"/>
      <c r="P11" s="83">
        <f t="shared" si="1"/>
        <v>0</v>
      </c>
      <c r="Q11" s="83">
        <f t="shared" si="2"/>
        <v>0</v>
      </c>
      <c r="R11" s="84">
        <f t="shared" si="3"/>
        <v>0</v>
      </c>
      <c r="S11" s="94"/>
      <c r="T11" s="86"/>
      <c r="U11" s="86"/>
      <c r="V11" s="86"/>
    </row>
    <row r="12" ht="12.75" customHeight="1">
      <c r="A12" s="90" t="s">
        <v>89</v>
      </c>
      <c r="B12" s="90" t="s">
        <v>90</v>
      </c>
      <c r="C12" s="101">
        <v>1.0</v>
      </c>
      <c r="D12" s="71">
        <v>165.0</v>
      </c>
      <c r="E12" s="72"/>
      <c r="F12" s="73"/>
      <c r="G12" s="74"/>
      <c r="H12" s="102"/>
      <c r="I12" s="103"/>
      <c r="J12" s="104"/>
      <c r="K12" s="105"/>
      <c r="L12" s="106"/>
      <c r="M12" s="80"/>
      <c r="N12" s="107"/>
      <c r="O12" s="82"/>
      <c r="P12" s="83">
        <f t="shared" si="1"/>
        <v>0</v>
      </c>
      <c r="Q12" s="83">
        <f t="shared" si="2"/>
        <v>0</v>
      </c>
      <c r="R12" s="84">
        <f t="shared" si="3"/>
        <v>0</v>
      </c>
      <c r="S12" s="94"/>
      <c r="T12" s="86"/>
      <c r="U12" s="86"/>
      <c r="V12" s="86"/>
    </row>
    <row r="13" ht="12.75" customHeight="1">
      <c r="A13" s="90" t="s">
        <v>91</v>
      </c>
      <c r="B13" s="90" t="s">
        <v>92</v>
      </c>
      <c r="C13" s="101">
        <v>1.0</v>
      </c>
      <c r="D13" s="71">
        <v>165.0</v>
      </c>
      <c r="E13" s="72"/>
      <c r="F13" s="73"/>
      <c r="G13" s="74"/>
      <c r="H13" s="102"/>
      <c r="I13" s="103"/>
      <c r="J13" s="104"/>
      <c r="K13" s="105"/>
      <c r="L13" s="106"/>
      <c r="M13" s="80"/>
      <c r="N13" s="107"/>
      <c r="O13" s="82"/>
      <c r="P13" s="83">
        <f t="shared" si="1"/>
        <v>0</v>
      </c>
      <c r="Q13" s="83">
        <f t="shared" si="2"/>
        <v>0</v>
      </c>
      <c r="R13" s="84">
        <f t="shared" si="3"/>
        <v>0</v>
      </c>
      <c r="S13" s="94"/>
      <c r="T13" s="86"/>
      <c r="U13" s="86"/>
      <c r="V13" s="86"/>
    </row>
    <row r="14" ht="12.75" customHeight="1">
      <c r="A14" s="90" t="s">
        <v>93</v>
      </c>
      <c r="B14" s="108" t="s">
        <v>94</v>
      </c>
      <c r="C14" s="109">
        <v>1.0</v>
      </c>
      <c r="D14" s="71">
        <v>165.0</v>
      </c>
      <c r="E14" s="72"/>
      <c r="F14" s="73"/>
      <c r="G14" s="74"/>
      <c r="H14" s="102"/>
      <c r="I14" s="103"/>
      <c r="J14" s="104"/>
      <c r="K14" s="105"/>
      <c r="L14" s="106"/>
      <c r="M14" s="80"/>
      <c r="N14" s="107"/>
      <c r="O14" s="82"/>
      <c r="P14" s="83">
        <f t="shared" si="1"/>
        <v>0</v>
      </c>
      <c r="Q14" s="83">
        <f t="shared" si="2"/>
        <v>0</v>
      </c>
      <c r="R14" s="84">
        <f t="shared" si="3"/>
        <v>0</v>
      </c>
      <c r="S14" s="94"/>
      <c r="T14" s="86"/>
      <c r="U14" s="86"/>
      <c r="V14" s="86"/>
    </row>
    <row r="15" ht="12.75" customHeight="1">
      <c r="A15" s="90" t="s">
        <v>95</v>
      </c>
      <c r="B15" s="90" t="s">
        <v>96</v>
      </c>
      <c r="C15" s="101">
        <v>1.0</v>
      </c>
      <c r="D15" s="71">
        <v>165.0</v>
      </c>
      <c r="E15" s="72"/>
      <c r="F15" s="73"/>
      <c r="G15" s="74"/>
      <c r="H15" s="102"/>
      <c r="I15" s="103"/>
      <c r="J15" s="104"/>
      <c r="K15" s="105"/>
      <c r="L15" s="106"/>
      <c r="M15" s="80"/>
      <c r="N15" s="92"/>
      <c r="O15" s="82"/>
      <c r="P15" s="83">
        <f t="shared" si="1"/>
        <v>0</v>
      </c>
      <c r="Q15" s="83">
        <f t="shared" si="2"/>
        <v>0</v>
      </c>
      <c r="R15" s="84">
        <f t="shared" si="3"/>
        <v>0</v>
      </c>
      <c r="S15" s="94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</row>
    <row r="16" ht="12.75" customHeight="1">
      <c r="A16" s="90" t="s">
        <v>97</v>
      </c>
      <c r="B16" s="90" t="s">
        <v>98</v>
      </c>
      <c r="C16" s="101">
        <v>1.0</v>
      </c>
      <c r="D16" s="71">
        <v>150.0</v>
      </c>
      <c r="E16" s="72"/>
      <c r="F16" s="73"/>
      <c r="G16" s="74"/>
      <c r="H16" s="102"/>
      <c r="I16" s="103"/>
      <c r="J16" s="104"/>
      <c r="K16" s="105"/>
      <c r="L16" s="106"/>
      <c r="M16" s="80"/>
      <c r="N16" s="107"/>
      <c r="O16" s="82"/>
      <c r="P16" s="83">
        <f t="shared" si="1"/>
        <v>0</v>
      </c>
      <c r="Q16" s="83">
        <f t="shared" si="2"/>
        <v>0</v>
      </c>
      <c r="R16" s="84">
        <f t="shared" si="3"/>
        <v>0</v>
      </c>
      <c r="S16" s="94"/>
      <c r="T16" s="86"/>
      <c r="U16" s="86"/>
      <c r="V16" s="86"/>
    </row>
    <row r="17" ht="12.75" customHeight="1">
      <c r="A17" s="90" t="s">
        <v>99</v>
      </c>
      <c r="B17" s="90" t="s">
        <v>100</v>
      </c>
      <c r="C17" s="101">
        <v>1.0</v>
      </c>
      <c r="D17" s="71">
        <v>150.0</v>
      </c>
      <c r="E17" s="72"/>
      <c r="F17" s="73"/>
      <c r="G17" s="74"/>
      <c r="H17" s="102"/>
      <c r="I17" s="103"/>
      <c r="J17" s="77"/>
      <c r="K17" s="105"/>
      <c r="L17" s="106"/>
      <c r="M17" s="89"/>
      <c r="N17" s="107"/>
      <c r="O17" s="82"/>
      <c r="P17" s="83">
        <f t="shared" si="1"/>
        <v>0</v>
      </c>
      <c r="Q17" s="83">
        <f t="shared" si="2"/>
        <v>0</v>
      </c>
      <c r="R17" s="84">
        <f t="shared" si="3"/>
        <v>0</v>
      </c>
      <c r="S17" s="94"/>
      <c r="T17" s="86"/>
      <c r="U17" s="86"/>
      <c r="V17" s="86"/>
    </row>
    <row r="18" ht="12.75" customHeight="1">
      <c r="A18" s="70" t="s">
        <v>101</v>
      </c>
      <c r="B18" s="90" t="s">
        <v>102</v>
      </c>
      <c r="C18" s="101">
        <v>1.0</v>
      </c>
      <c r="D18" s="110">
        <v>320.0</v>
      </c>
      <c r="E18" s="72"/>
      <c r="F18" s="73"/>
      <c r="G18" s="74"/>
      <c r="H18" s="102"/>
      <c r="I18" s="103"/>
      <c r="J18" s="104"/>
      <c r="K18" s="105"/>
      <c r="L18" s="106"/>
      <c r="M18" s="89"/>
      <c r="N18" s="107">
        <v>1.0</v>
      </c>
      <c r="O18" s="82"/>
      <c r="P18" s="83">
        <f t="shared" si="1"/>
        <v>1</v>
      </c>
      <c r="Q18" s="83">
        <f t="shared" si="2"/>
        <v>1</v>
      </c>
      <c r="R18" s="84">
        <f t="shared" si="3"/>
        <v>320</v>
      </c>
      <c r="S18" s="94"/>
      <c r="T18" s="86"/>
      <c r="U18" s="86"/>
      <c r="V18" s="86"/>
    </row>
    <row r="19" ht="13.5" customHeight="1">
      <c r="A19" s="70" t="s">
        <v>103</v>
      </c>
      <c r="B19" s="90" t="s">
        <v>104</v>
      </c>
      <c r="C19" s="101">
        <v>1.0</v>
      </c>
      <c r="D19" s="110">
        <v>320.0</v>
      </c>
      <c r="E19" s="72"/>
      <c r="F19" s="73"/>
      <c r="G19" s="74"/>
      <c r="H19" s="102"/>
      <c r="I19" s="103"/>
      <c r="J19" s="104"/>
      <c r="K19" s="105"/>
      <c r="L19" s="106"/>
      <c r="M19" s="80"/>
      <c r="N19" s="107">
        <v>1.0</v>
      </c>
      <c r="O19" s="82"/>
      <c r="P19" s="83">
        <f t="shared" si="1"/>
        <v>1</v>
      </c>
      <c r="Q19" s="83">
        <f t="shared" si="2"/>
        <v>1</v>
      </c>
      <c r="R19" s="84">
        <f t="shared" si="3"/>
        <v>320</v>
      </c>
      <c r="S19" s="86"/>
      <c r="T19" s="86"/>
      <c r="U19" s="86"/>
      <c r="V19" s="86"/>
    </row>
    <row r="20" ht="13.5" customHeight="1">
      <c r="A20" s="70" t="s">
        <v>105</v>
      </c>
      <c r="B20" s="90" t="s">
        <v>106</v>
      </c>
      <c r="C20" s="101">
        <v>1.0</v>
      </c>
      <c r="D20" s="110">
        <v>320.0</v>
      </c>
      <c r="E20" s="72"/>
      <c r="F20" s="73"/>
      <c r="G20" s="74"/>
      <c r="H20" s="102"/>
      <c r="I20" s="103"/>
      <c r="J20" s="104"/>
      <c r="K20" s="105"/>
      <c r="L20" s="106"/>
      <c r="M20" s="80"/>
      <c r="N20" s="107">
        <v>1.0</v>
      </c>
      <c r="O20" s="82"/>
      <c r="P20" s="83">
        <f t="shared" si="1"/>
        <v>1</v>
      </c>
      <c r="Q20" s="83">
        <f t="shared" si="2"/>
        <v>1</v>
      </c>
      <c r="R20" s="84">
        <f t="shared" si="3"/>
        <v>320</v>
      </c>
      <c r="S20" s="86"/>
      <c r="T20" s="86"/>
      <c r="U20" s="86"/>
      <c r="V20" s="86"/>
    </row>
    <row r="21" ht="13.5" customHeight="1">
      <c r="A21" s="70" t="s">
        <v>107</v>
      </c>
      <c r="B21" s="90" t="s">
        <v>108</v>
      </c>
      <c r="C21" s="101">
        <v>1.0</v>
      </c>
      <c r="D21" s="110">
        <v>320.0</v>
      </c>
      <c r="E21" s="72"/>
      <c r="F21" s="73"/>
      <c r="G21" s="74"/>
      <c r="H21" s="102"/>
      <c r="I21" s="103"/>
      <c r="J21" s="104"/>
      <c r="K21" s="105"/>
      <c r="L21" s="106"/>
      <c r="M21" s="80"/>
      <c r="N21" s="107">
        <v>1.0</v>
      </c>
      <c r="O21" s="82"/>
      <c r="P21" s="83">
        <f t="shared" si="1"/>
        <v>1</v>
      </c>
      <c r="Q21" s="83">
        <f t="shared" si="2"/>
        <v>1</v>
      </c>
      <c r="R21" s="84">
        <f t="shared" si="3"/>
        <v>320</v>
      </c>
      <c r="S21" s="86"/>
      <c r="T21" s="86"/>
      <c r="U21" s="86"/>
      <c r="V21" s="86"/>
    </row>
    <row r="22" ht="13.5" customHeight="1">
      <c r="A22" s="70" t="s">
        <v>109</v>
      </c>
      <c r="B22" s="90" t="s">
        <v>110</v>
      </c>
      <c r="C22" s="101">
        <v>1.0</v>
      </c>
      <c r="D22" s="110">
        <v>190.0</v>
      </c>
      <c r="E22" s="72"/>
      <c r="F22" s="73"/>
      <c r="G22" s="74"/>
      <c r="H22" s="102"/>
      <c r="I22" s="103"/>
      <c r="J22" s="104"/>
      <c r="K22" s="105"/>
      <c r="L22" s="106"/>
      <c r="M22" s="80"/>
      <c r="N22" s="107">
        <v>1.0</v>
      </c>
      <c r="O22" s="82"/>
      <c r="P22" s="83">
        <f t="shared" si="1"/>
        <v>1</v>
      </c>
      <c r="Q22" s="83">
        <f t="shared" si="2"/>
        <v>1</v>
      </c>
      <c r="R22" s="84">
        <f t="shared" si="3"/>
        <v>190</v>
      </c>
      <c r="S22" s="86"/>
      <c r="T22" s="86"/>
      <c r="U22" s="86"/>
      <c r="V22" s="86"/>
    </row>
    <row r="23" ht="13.5" customHeight="1">
      <c r="A23" s="70" t="s">
        <v>111</v>
      </c>
      <c r="B23" s="90" t="s">
        <v>112</v>
      </c>
      <c r="C23" s="101">
        <v>1.0</v>
      </c>
      <c r="D23" s="110">
        <v>190.0</v>
      </c>
      <c r="E23" s="72"/>
      <c r="F23" s="73"/>
      <c r="G23" s="74"/>
      <c r="H23" s="102"/>
      <c r="I23" s="103"/>
      <c r="J23" s="104"/>
      <c r="K23" s="105"/>
      <c r="L23" s="106"/>
      <c r="M23" s="80"/>
      <c r="N23" s="107">
        <v>1.0</v>
      </c>
      <c r="O23" s="82"/>
      <c r="P23" s="83">
        <f t="shared" si="1"/>
        <v>1</v>
      </c>
      <c r="Q23" s="83">
        <f t="shared" si="2"/>
        <v>1</v>
      </c>
      <c r="R23" s="84">
        <f t="shared" si="3"/>
        <v>190</v>
      </c>
      <c r="S23" s="86"/>
      <c r="T23" s="86"/>
      <c r="U23" s="86"/>
      <c r="V23" s="86"/>
    </row>
    <row r="24" ht="13.5" customHeight="1">
      <c r="A24" s="70" t="s">
        <v>113</v>
      </c>
      <c r="B24" s="108" t="s">
        <v>114</v>
      </c>
      <c r="C24" s="109">
        <v>1.0</v>
      </c>
      <c r="D24" s="110">
        <v>190.0</v>
      </c>
      <c r="E24" s="72"/>
      <c r="F24" s="73"/>
      <c r="G24" s="74"/>
      <c r="H24" s="102"/>
      <c r="I24" s="103"/>
      <c r="J24" s="104"/>
      <c r="K24" s="105"/>
      <c r="L24" s="106"/>
      <c r="M24" s="80"/>
      <c r="N24" s="107">
        <v>1.0</v>
      </c>
      <c r="O24" s="82"/>
      <c r="P24" s="83">
        <f t="shared" si="1"/>
        <v>1</v>
      </c>
      <c r="Q24" s="83">
        <f t="shared" si="2"/>
        <v>1</v>
      </c>
      <c r="R24" s="84">
        <f t="shared" si="3"/>
        <v>190</v>
      </c>
      <c r="S24" s="86"/>
      <c r="T24" s="86"/>
      <c r="U24" s="86"/>
      <c r="V24" s="86"/>
    </row>
    <row r="25" ht="13.5" customHeight="1">
      <c r="A25" s="70" t="s">
        <v>115</v>
      </c>
      <c r="B25" s="90" t="s">
        <v>116</v>
      </c>
      <c r="C25" s="101">
        <v>1.0</v>
      </c>
      <c r="D25" s="110">
        <v>190.0</v>
      </c>
      <c r="E25" s="72"/>
      <c r="F25" s="73"/>
      <c r="G25" s="74"/>
      <c r="H25" s="102"/>
      <c r="I25" s="103"/>
      <c r="J25" s="104"/>
      <c r="K25" s="105"/>
      <c r="L25" s="106"/>
      <c r="M25" s="80"/>
      <c r="N25" s="107">
        <v>1.0</v>
      </c>
      <c r="O25" s="82"/>
      <c r="P25" s="83">
        <f t="shared" si="1"/>
        <v>1</v>
      </c>
      <c r="Q25" s="83">
        <f t="shared" si="2"/>
        <v>1</v>
      </c>
      <c r="R25" s="84">
        <f t="shared" si="3"/>
        <v>190</v>
      </c>
      <c r="S25" s="86"/>
      <c r="T25" s="86"/>
      <c r="U25" s="86"/>
      <c r="V25" s="86"/>
    </row>
    <row r="26" ht="13.5" customHeight="1">
      <c r="A26" s="70" t="s">
        <v>117</v>
      </c>
      <c r="B26" s="90" t="s">
        <v>118</v>
      </c>
      <c r="C26" s="101">
        <v>1.0</v>
      </c>
      <c r="D26" s="110">
        <v>150.0</v>
      </c>
      <c r="E26" s="72"/>
      <c r="F26" s="73"/>
      <c r="G26" s="74"/>
      <c r="H26" s="102"/>
      <c r="I26" s="103"/>
      <c r="J26" s="104"/>
      <c r="K26" s="105"/>
      <c r="L26" s="106"/>
      <c r="M26" s="80"/>
      <c r="N26" s="107">
        <v>1.0</v>
      </c>
      <c r="O26" s="82"/>
      <c r="P26" s="83">
        <f t="shared" si="1"/>
        <v>1</v>
      </c>
      <c r="Q26" s="83">
        <f t="shared" si="2"/>
        <v>1</v>
      </c>
      <c r="R26" s="84">
        <f t="shared" si="3"/>
        <v>150</v>
      </c>
      <c r="S26" s="86"/>
      <c r="T26" s="86"/>
      <c r="U26" s="86"/>
      <c r="V26" s="86"/>
    </row>
    <row r="27" ht="13.5" customHeight="1">
      <c r="A27" s="70" t="s">
        <v>119</v>
      </c>
      <c r="B27" s="90" t="s">
        <v>120</v>
      </c>
      <c r="C27" s="101">
        <v>1.0</v>
      </c>
      <c r="D27" s="110">
        <v>190.0</v>
      </c>
      <c r="E27" s="72"/>
      <c r="F27" s="73"/>
      <c r="G27" s="74"/>
      <c r="H27" s="102"/>
      <c r="I27" s="103"/>
      <c r="J27" s="77"/>
      <c r="K27" s="105"/>
      <c r="L27" s="106"/>
      <c r="M27" s="89"/>
      <c r="N27" s="107">
        <v>1.0</v>
      </c>
      <c r="O27" s="82"/>
      <c r="P27" s="83">
        <f t="shared" si="1"/>
        <v>1</v>
      </c>
      <c r="Q27" s="83">
        <f t="shared" si="2"/>
        <v>1</v>
      </c>
      <c r="R27" s="84">
        <f t="shared" si="3"/>
        <v>190</v>
      </c>
      <c r="S27" s="86"/>
      <c r="T27" s="86"/>
      <c r="U27" s="86"/>
      <c r="V27" s="86"/>
    </row>
    <row r="28" ht="13.5" customHeight="1">
      <c r="A28" s="70" t="s">
        <v>121</v>
      </c>
      <c r="B28" s="90" t="s">
        <v>122</v>
      </c>
      <c r="C28" s="101">
        <v>1.0</v>
      </c>
      <c r="D28" s="110">
        <v>190.0</v>
      </c>
      <c r="E28" s="72"/>
      <c r="F28" s="73"/>
      <c r="G28" s="74"/>
      <c r="H28" s="102"/>
      <c r="I28" s="103"/>
      <c r="J28" s="104"/>
      <c r="K28" s="105"/>
      <c r="L28" s="106"/>
      <c r="M28" s="89"/>
      <c r="N28" s="107">
        <v>1.0</v>
      </c>
      <c r="O28" s="82"/>
      <c r="P28" s="83">
        <f t="shared" si="1"/>
        <v>1</v>
      </c>
      <c r="Q28" s="83">
        <f t="shared" si="2"/>
        <v>1</v>
      </c>
      <c r="R28" s="84">
        <f t="shared" si="3"/>
        <v>190</v>
      </c>
    </row>
    <row r="29" ht="13.5" customHeight="1">
      <c r="A29" s="70" t="s">
        <v>123</v>
      </c>
      <c r="B29" s="90" t="s">
        <v>124</v>
      </c>
      <c r="C29" s="101">
        <v>1.0</v>
      </c>
      <c r="D29" s="110">
        <v>190.0</v>
      </c>
      <c r="E29" s="72"/>
      <c r="F29" s="73"/>
      <c r="G29" s="74"/>
      <c r="H29" s="102"/>
      <c r="I29" s="103"/>
      <c r="J29" s="104"/>
      <c r="K29" s="105"/>
      <c r="L29" s="106"/>
      <c r="M29" s="80"/>
      <c r="N29" s="107">
        <v>1.0</v>
      </c>
      <c r="O29" s="82"/>
      <c r="P29" s="83">
        <f t="shared" si="1"/>
        <v>1</v>
      </c>
      <c r="Q29" s="83">
        <f t="shared" si="2"/>
        <v>1</v>
      </c>
      <c r="R29" s="84">
        <f t="shared" si="3"/>
        <v>190</v>
      </c>
    </row>
    <row r="30" ht="13.5" customHeight="1">
      <c r="A30" s="70" t="s">
        <v>125</v>
      </c>
      <c r="B30" s="90" t="s">
        <v>126</v>
      </c>
      <c r="C30" s="101">
        <v>1.0</v>
      </c>
      <c r="D30" s="110">
        <v>190.0</v>
      </c>
      <c r="E30" s="72"/>
      <c r="F30" s="73"/>
      <c r="G30" s="74"/>
      <c r="H30" s="102"/>
      <c r="I30" s="103"/>
      <c r="J30" s="104"/>
      <c r="K30" s="105"/>
      <c r="L30" s="106"/>
      <c r="M30" s="80"/>
      <c r="N30" s="107">
        <v>1.0</v>
      </c>
      <c r="O30" s="82"/>
      <c r="P30" s="83">
        <f t="shared" si="1"/>
        <v>1</v>
      </c>
      <c r="Q30" s="83">
        <f t="shared" si="2"/>
        <v>1</v>
      </c>
      <c r="R30" s="84">
        <f t="shared" si="3"/>
        <v>190</v>
      </c>
    </row>
    <row r="31" ht="13.5" customHeight="1">
      <c r="A31" s="70" t="s">
        <v>127</v>
      </c>
      <c r="B31" s="90" t="s">
        <v>128</v>
      </c>
      <c r="C31" s="101">
        <v>1.0</v>
      </c>
      <c r="D31" s="110">
        <v>190.0</v>
      </c>
      <c r="E31" s="72"/>
      <c r="F31" s="73"/>
      <c r="G31" s="74"/>
      <c r="H31" s="102"/>
      <c r="I31" s="103"/>
      <c r="J31" s="104"/>
      <c r="K31" s="105"/>
      <c r="L31" s="106"/>
      <c r="M31" s="80"/>
      <c r="N31" s="107">
        <v>1.0</v>
      </c>
      <c r="O31" s="82"/>
      <c r="P31" s="83">
        <f t="shared" si="1"/>
        <v>1</v>
      </c>
      <c r="Q31" s="83">
        <f t="shared" si="2"/>
        <v>1</v>
      </c>
      <c r="R31" s="84">
        <f t="shared" si="3"/>
        <v>190</v>
      </c>
    </row>
    <row r="32" ht="13.5" customHeight="1">
      <c r="A32" s="70" t="s">
        <v>129</v>
      </c>
      <c r="B32" s="90" t="s">
        <v>130</v>
      </c>
      <c r="C32" s="101">
        <v>1.0</v>
      </c>
      <c r="D32" s="110">
        <v>150.0</v>
      </c>
      <c r="E32" s="72"/>
      <c r="F32" s="73"/>
      <c r="G32" s="74"/>
      <c r="H32" s="102"/>
      <c r="I32" s="103"/>
      <c r="J32" s="104"/>
      <c r="K32" s="105"/>
      <c r="L32" s="106"/>
      <c r="M32" s="80"/>
      <c r="N32" s="107">
        <v>1.0</v>
      </c>
      <c r="O32" s="82"/>
      <c r="P32" s="83">
        <f t="shared" si="1"/>
        <v>1</v>
      </c>
      <c r="Q32" s="83">
        <f t="shared" si="2"/>
        <v>1</v>
      </c>
      <c r="R32" s="84">
        <f t="shared" si="3"/>
        <v>150</v>
      </c>
    </row>
    <row r="33" ht="13.5" customHeight="1">
      <c r="A33" s="70" t="s">
        <v>131</v>
      </c>
      <c r="B33" s="90" t="s">
        <v>132</v>
      </c>
      <c r="C33" s="101">
        <v>1.0</v>
      </c>
      <c r="D33" s="110">
        <v>150.0</v>
      </c>
      <c r="E33" s="72"/>
      <c r="F33" s="73"/>
      <c r="G33" s="74"/>
      <c r="H33" s="102"/>
      <c r="I33" s="103"/>
      <c r="J33" s="104"/>
      <c r="K33" s="105"/>
      <c r="L33" s="106"/>
      <c r="M33" s="80"/>
      <c r="N33" s="107">
        <v>1.0</v>
      </c>
      <c r="O33" s="82"/>
      <c r="P33" s="83">
        <f t="shared" si="1"/>
        <v>1</v>
      </c>
      <c r="Q33" s="83">
        <f t="shared" si="2"/>
        <v>1</v>
      </c>
      <c r="R33" s="84">
        <f t="shared" si="3"/>
        <v>150</v>
      </c>
    </row>
    <row r="34" ht="13.5" customHeight="1">
      <c r="A34" s="70" t="s">
        <v>133</v>
      </c>
      <c r="B34" s="108" t="s">
        <v>134</v>
      </c>
      <c r="C34" s="109">
        <v>1.0</v>
      </c>
      <c r="D34" s="110">
        <v>150.0</v>
      </c>
      <c r="E34" s="72"/>
      <c r="F34" s="73"/>
      <c r="G34" s="74"/>
      <c r="H34" s="102"/>
      <c r="I34" s="103"/>
      <c r="J34" s="104"/>
      <c r="K34" s="105"/>
      <c r="L34" s="106"/>
      <c r="M34" s="80"/>
      <c r="N34" s="107">
        <v>1.0</v>
      </c>
      <c r="O34" s="82"/>
      <c r="P34" s="83">
        <f t="shared" si="1"/>
        <v>1</v>
      </c>
      <c r="Q34" s="83">
        <f t="shared" si="2"/>
        <v>1</v>
      </c>
      <c r="R34" s="84">
        <f t="shared" si="3"/>
        <v>150</v>
      </c>
    </row>
    <row r="35" ht="13.5" customHeight="1">
      <c r="A35" s="70" t="s">
        <v>135</v>
      </c>
      <c r="B35" s="90" t="s">
        <v>136</v>
      </c>
      <c r="C35" s="101">
        <v>1.0</v>
      </c>
      <c r="D35" s="110">
        <v>150.0</v>
      </c>
      <c r="E35" s="72"/>
      <c r="F35" s="73"/>
      <c r="G35" s="74"/>
      <c r="H35" s="102"/>
      <c r="I35" s="103"/>
      <c r="J35" s="104"/>
      <c r="K35" s="105"/>
      <c r="L35" s="106"/>
      <c r="M35" s="80"/>
      <c r="N35" s="107">
        <v>1.0</v>
      </c>
      <c r="O35" s="82"/>
      <c r="P35" s="83">
        <f t="shared" si="1"/>
        <v>1</v>
      </c>
      <c r="Q35" s="83">
        <f t="shared" si="2"/>
        <v>1</v>
      </c>
      <c r="R35" s="84">
        <f t="shared" si="3"/>
        <v>150</v>
      </c>
    </row>
    <row r="36" ht="13.5" customHeight="1">
      <c r="A36" s="70" t="s">
        <v>137</v>
      </c>
      <c r="B36" s="90" t="s">
        <v>138</v>
      </c>
      <c r="C36" s="101">
        <v>1.0</v>
      </c>
      <c r="D36" s="110">
        <v>150.0</v>
      </c>
      <c r="E36" s="72"/>
      <c r="F36" s="73"/>
      <c r="G36" s="74"/>
      <c r="H36" s="102"/>
      <c r="I36" s="103"/>
      <c r="J36" s="104"/>
      <c r="K36" s="105"/>
      <c r="L36" s="106"/>
      <c r="M36" s="80"/>
      <c r="N36" s="107">
        <v>1.0</v>
      </c>
      <c r="O36" s="82"/>
      <c r="P36" s="83">
        <f t="shared" si="1"/>
        <v>1</v>
      </c>
      <c r="Q36" s="83">
        <f t="shared" si="2"/>
        <v>1</v>
      </c>
      <c r="R36" s="84">
        <f t="shared" si="3"/>
        <v>150</v>
      </c>
    </row>
    <row r="37" ht="13.5" customHeight="1">
      <c r="A37" s="70" t="s">
        <v>139</v>
      </c>
      <c r="B37" s="90" t="s">
        <v>140</v>
      </c>
      <c r="C37" s="101">
        <v>1.0</v>
      </c>
      <c r="D37" s="110">
        <v>150.0</v>
      </c>
      <c r="E37" s="72"/>
      <c r="F37" s="73"/>
      <c r="G37" s="74"/>
      <c r="H37" s="102"/>
      <c r="I37" s="103"/>
      <c r="J37" s="77"/>
      <c r="K37" s="105"/>
      <c r="L37" s="106"/>
      <c r="M37" s="89"/>
      <c r="N37" s="107">
        <v>1.0</v>
      </c>
      <c r="O37" s="82"/>
      <c r="P37" s="83">
        <f t="shared" si="1"/>
        <v>1</v>
      </c>
      <c r="Q37" s="83">
        <f t="shared" si="2"/>
        <v>1</v>
      </c>
      <c r="R37" s="84">
        <f t="shared" si="3"/>
        <v>150</v>
      </c>
    </row>
    <row r="38" ht="13.5" customHeight="1">
      <c r="C38" s="96"/>
      <c r="P38" s="83">
        <f t="shared" ref="P38:Q38" si="4">SUM(P1:P37)</f>
        <v>20</v>
      </c>
      <c r="Q38" s="83">
        <f t="shared" si="4"/>
        <v>20</v>
      </c>
    </row>
    <row r="39" ht="13.5" customHeight="1">
      <c r="C39" s="96"/>
    </row>
    <row r="40" ht="13.5" customHeight="1">
      <c r="C40" s="96"/>
    </row>
    <row r="41" ht="13.5" customHeight="1">
      <c r="C41" s="96"/>
    </row>
    <row r="42" ht="13.5" customHeight="1">
      <c r="C42" s="96"/>
    </row>
    <row r="43" ht="13.5" customHeight="1">
      <c r="C43" s="96"/>
    </row>
    <row r="44" ht="13.5" customHeight="1">
      <c r="C44" s="96"/>
    </row>
    <row r="45" ht="13.5" customHeight="1">
      <c r="C45" s="96"/>
    </row>
    <row r="46" ht="13.5" customHeight="1">
      <c r="C46" s="96"/>
    </row>
    <row r="47" ht="13.5" customHeight="1">
      <c r="C47" s="96"/>
    </row>
    <row r="48" ht="13.5" customHeight="1">
      <c r="C48" s="96"/>
    </row>
    <row r="49" ht="13.5" customHeight="1">
      <c r="C49" s="96"/>
    </row>
    <row r="50" ht="13.5" customHeight="1">
      <c r="C50" s="96"/>
    </row>
    <row r="51" ht="13.5" customHeight="1">
      <c r="C51" s="96"/>
    </row>
    <row r="52" ht="13.5" customHeight="1">
      <c r="C52" s="96"/>
    </row>
    <row r="53" ht="13.5" customHeight="1">
      <c r="C53" s="96"/>
    </row>
    <row r="54" ht="13.5" customHeight="1">
      <c r="C54" s="96"/>
    </row>
    <row r="55" ht="13.5" customHeight="1">
      <c r="C55" s="96"/>
    </row>
    <row r="56" ht="13.5" customHeight="1">
      <c r="C56" s="96"/>
    </row>
    <row r="57" ht="13.5" customHeight="1">
      <c r="C57" s="96"/>
    </row>
    <row r="58" ht="13.5" customHeight="1">
      <c r="C58" s="96"/>
    </row>
    <row r="59" ht="13.5" customHeight="1">
      <c r="C59" s="96"/>
    </row>
    <row r="60" ht="13.5" customHeight="1">
      <c r="C60" s="96"/>
    </row>
    <row r="61" ht="13.5" customHeight="1">
      <c r="C61" s="96"/>
    </row>
    <row r="62" ht="13.5" customHeight="1">
      <c r="C62" s="96"/>
    </row>
    <row r="63" ht="13.5" customHeight="1">
      <c r="C63" s="96"/>
    </row>
    <row r="64" ht="13.5" customHeight="1">
      <c r="C64" s="96"/>
    </row>
    <row r="65" ht="13.5" customHeight="1">
      <c r="C65" s="96"/>
    </row>
    <row r="66" ht="13.5" customHeight="1">
      <c r="C66" s="96"/>
    </row>
    <row r="67" ht="13.5" customHeight="1">
      <c r="C67" s="96"/>
    </row>
    <row r="68" ht="13.5" customHeight="1">
      <c r="C68" s="96"/>
    </row>
    <row r="69" ht="13.5" customHeight="1">
      <c r="C69" s="96"/>
    </row>
    <row r="70" ht="13.5" customHeight="1">
      <c r="C70" s="96"/>
    </row>
    <row r="71" ht="13.5" customHeight="1">
      <c r="C71" s="96"/>
    </row>
    <row r="72" ht="13.5" customHeight="1">
      <c r="C72" s="96"/>
    </row>
    <row r="73" ht="13.5" customHeight="1">
      <c r="C73" s="96"/>
    </row>
    <row r="74" ht="13.5" customHeight="1">
      <c r="C74" s="96"/>
    </row>
    <row r="75" ht="13.5" customHeight="1">
      <c r="C75" s="96"/>
    </row>
    <row r="76" ht="13.5" customHeight="1">
      <c r="C76" s="96"/>
    </row>
    <row r="77" ht="13.5" customHeight="1">
      <c r="C77" s="96"/>
    </row>
    <row r="78" ht="13.5" customHeight="1">
      <c r="C78" s="96"/>
    </row>
    <row r="79" ht="13.5" customHeight="1">
      <c r="C79" s="96"/>
    </row>
    <row r="80" ht="13.5" customHeight="1">
      <c r="C80" s="96"/>
    </row>
    <row r="81" ht="13.5" customHeight="1">
      <c r="C81" s="96"/>
    </row>
    <row r="82" ht="13.5" customHeight="1">
      <c r="C82" s="96"/>
    </row>
    <row r="83" ht="13.5" customHeight="1">
      <c r="C83" s="96"/>
    </row>
    <row r="84" ht="13.5" customHeight="1">
      <c r="C84" s="96"/>
    </row>
    <row r="85" ht="13.5" customHeight="1">
      <c r="C85" s="96"/>
    </row>
    <row r="86" ht="13.5" customHeight="1">
      <c r="C86" s="96"/>
    </row>
    <row r="87" ht="13.5" customHeight="1">
      <c r="C87" s="96"/>
    </row>
    <row r="88" ht="13.5" customHeight="1">
      <c r="C88" s="96"/>
    </row>
    <row r="89" ht="13.5" customHeight="1">
      <c r="C89" s="96"/>
    </row>
    <row r="90" ht="13.5" customHeight="1">
      <c r="C90" s="96"/>
    </row>
    <row r="91" ht="13.5" customHeight="1">
      <c r="C91" s="96"/>
    </row>
    <row r="92" ht="13.5" customHeight="1">
      <c r="C92" s="96"/>
    </row>
    <row r="93" ht="13.5" customHeight="1">
      <c r="C93" s="96"/>
    </row>
    <row r="94" ht="13.5" customHeight="1">
      <c r="C94" s="96"/>
    </row>
    <row r="95" ht="13.5" customHeight="1">
      <c r="C95" s="96"/>
    </row>
    <row r="96" ht="13.5" customHeight="1">
      <c r="C96" s="96"/>
    </row>
    <row r="97" ht="13.5" customHeight="1">
      <c r="C97" s="96"/>
    </row>
    <row r="98" ht="13.5" customHeight="1">
      <c r="C98" s="96"/>
    </row>
    <row r="99" ht="13.5" customHeight="1">
      <c r="C99" s="96"/>
    </row>
    <row r="100" ht="13.5" customHeight="1">
      <c r="C100" s="96"/>
    </row>
    <row r="101" ht="13.5" customHeight="1">
      <c r="C101" s="96"/>
    </row>
    <row r="102" ht="13.5" customHeight="1">
      <c r="C102" s="96"/>
    </row>
    <row r="103" ht="13.5" customHeight="1">
      <c r="C103" s="96"/>
    </row>
    <row r="104" ht="13.5" customHeight="1">
      <c r="C104" s="96"/>
    </row>
    <row r="105" ht="13.5" customHeight="1">
      <c r="C105" s="96"/>
    </row>
    <row r="106" ht="13.5" customHeight="1">
      <c r="C106" s="96"/>
    </row>
    <row r="107" ht="13.5" customHeight="1">
      <c r="C107" s="96"/>
    </row>
    <row r="108" ht="13.5" customHeight="1">
      <c r="C108" s="96"/>
    </row>
    <row r="109" ht="13.5" customHeight="1">
      <c r="C109" s="96"/>
    </row>
    <row r="110" ht="13.5" customHeight="1">
      <c r="C110" s="96"/>
    </row>
    <row r="111" ht="13.5" customHeight="1">
      <c r="C111" s="96"/>
    </row>
    <row r="112" ht="13.5" customHeight="1">
      <c r="C112" s="96"/>
    </row>
    <row r="113" ht="13.5" customHeight="1">
      <c r="C113" s="96"/>
    </row>
    <row r="114" ht="13.5" customHeight="1">
      <c r="C114" s="96"/>
    </row>
    <row r="115" ht="13.5" customHeight="1">
      <c r="C115" s="96"/>
    </row>
    <row r="116" ht="13.5" customHeight="1">
      <c r="C116" s="96"/>
    </row>
    <row r="117" ht="13.5" customHeight="1">
      <c r="C117" s="96"/>
    </row>
    <row r="118" ht="13.5" customHeight="1">
      <c r="C118" s="96"/>
    </row>
    <row r="119" ht="13.5" customHeight="1">
      <c r="C119" s="96"/>
    </row>
    <row r="120" ht="13.5" customHeight="1">
      <c r="C120" s="96"/>
    </row>
    <row r="121" ht="13.5" customHeight="1">
      <c r="C121" s="96"/>
    </row>
    <row r="122" ht="13.5" customHeight="1">
      <c r="C122" s="96"/>
    </row>
    <row r="123" ht="13.5" customHeight="1">
      <c r="C123" s="96"/>
    </row>
    <row r="124" ht="13.5" customHeight="1">
      <c r="C124" s="96"/>
    </row>
    <row r="125" ht="13.5" customHeight="1">
      <c r="C125" s="96"/>
    </row>
    <row r="126" ht="13.5" customHeight="1">
      <c r="C126" s="96"/>
    </row>
    <row r="127" ht="13.5" customHeight="1">
      <c r="C127" s="96"/>
    </row>
    <row r="128" ht="13.5" customHeight="1">
      <c r="C128" s="96"/>
    </row>
    <row r="129" ht="13.5" customHeight="1">
      <c r="C129" s="96"/>
    </row>
    <row r="130" ht="13.5" customHeight="1">
      <c r="C130" s="96"/>
    </row>
    <row r="131" ht="13.5" customHeight="1">
      <c r="C131" s="96"/>
    </row>
    <row r="132" ht="13.5" customHeight="1">
      <c r="C132" s="96"/>
    </row>
    <row r="133" ht="13.5" customHeight="1">
      <c r="C133" s="96"/>
    </row>
    <row r="134" ht="13.5" customHeight="1">
      <c r="C134" s="96"/>
    </row>
    <row r="135" ht="13.5" customHeight="1">
      <c r="C135" s="96"/>
    </row>
    <row r="136" ht="13.5" customHeight="1">
      <c r="C136" s="96"/>
    </row>
    <row r="137" ht="13.5" customHeight="1">
      <c r="C137" s="96"/>
    </row>
    <row r="138" ht="13.5" customHeight="1">
      <c r="C138" s="96"/>
    </row>
    <row r="139" ht="13.5" customHeight="1">
      <c r="C139" s="96"/>
    </row>
    <row r="140" ht="13.5" customHeight="1">
      <c r="C140" s="96"/>
    </row>
    <row r="141" ht="13.5" customHeight="1">
      <c r="C141" s="96"/>
    </row>
    <row r="142" ht="13.5" customHeight="1">
      <c r="C142" s="96"/>
    </row>
    <row r="143" ht="13.5" customHeight="1">
      <c r="C143" s="96"/>
    </row>
    <row r="144" ht="13.5" customHeight="1">
      <c r="C144" s="96"/>
    </row>
    <row r="145" ht="13.5" customHeight="1">
      <c r="C145" s="96"/>
    </row>
    <row r="146" ht="13.5" customHeight="1">
      <c r="C146" s="96"/>
    </row>
    <row r="147" ht="13.5" customHeight="1">
      <c r="C147" s="96"/>
    </row>
    <row r="148" ht="13.5" customHeight="1">
      <c r="C148" s="96"/>
    </row>
    <row r="149" ht="13.5" customHeight="1">
      <c r="C149" s="96"/>
    </row>
    <row r="150" ht="13.5" customHeight="1">
      <c r="C150" s="96"/>
    </row>
    <row r="151" ht="13.5" customHeight="1">
      <c r="C151" s="96"/>
    </row>
    <row r="152" ht="13.5" customHeight="1">
      <c r="C152" s="96"/>
    </row>
    <row r="153" ht="13.5" customHeight="1">
      <c r="C153" s="96"/>
    </row>
    <row r="154" ht="13.5" customHeight="1">
      <c r="C154" s="96"/>
    </row>
    <row r="155" ht="13.5" customHeight="1">
      <c r="C155" s="96"/>
    </row>
    <row r="156" ht="13.5" customHeight="1">
      <c r="C156" s="96"/>
    </row>
    <row r="157" ht="13.5" customHeight="1">
      <c r="C157" s="96"/>
    </row>
    <row r="158" ht="13.5" customHeight="1">
      <c r="C158" s="96"/>
    </row>
    <row r="159" ht="13.5" customHeight="1">
      <c r="C159" s="96"/>
    </row>
    <row r="160" ht="13.5" customHeight="1">
      <c r="C160" s="96"/>
    </row>
    <row r="161" ht="13.5" customHeight="1">
      <c r="C161" s="96"/>
    </row>
    <row r="162" ht="13.5" customHeight="1">
      <c r="C162" s="96"/>
    </row>
    <row r="163" ht="13.5" customHeight="1">
      <c r="C163" s="96"/>
    </row>
    <row r="164" ht="13.5" customHeight="1">
      <c r="C164" s="96"/>
    </row>
    <row r="165" ht="13.5" customHeight="1">
      <c r="C165" s="96"/>
    </row>
    <row r="166" ht="13.5" customHeight="1">
      <c r="C166" s="96"/>
    </row>
    <row r="167" ht="13.5" customHeight="1">
      <c r="C167" s="96"/>
    </row>
    <row r="168" ht="13.5" customHeight="1">
      <c r="C168" s="96"/>
    </row>
    <row r="169" ht="13.5" customHeight="1">
      <c r="C169" s="96"/>
    </row>
    <row r="170" ht="13.5" customHeight="1">
      <c r="C170" s="96"/>
    </row>
    <row r="171" ht="13.5" customHeight="1">
      <c r="C171" s="96"/>
    </row>
    <row r="172" ht="13.5" customHeight="1">
      <c r="C172" s="96"/>
    </row>
    <row r="173" ht="13.5" customHeight="1">
      <c r="C173" s="96"/>
    </row>
    <row r="174" ht="13.5" customHeight="1">
      <c r="C174" s="96"/>
    </row>
    <row r="175" ht="13.5" customHeight="1">
      <c r="C175" s="96"/>
    </row>
    <row r="176" ht="13.5" customHeight="1">
      <c r="C176" s="96"/>
    </row>
    <row r="177" ht="13.5" customHeight="1">
      <c r="C177" s="96"/>
    </row>
    <row r="178" ht="13.5" customHeight="1">
      <c r="C178" s="96"/>
    </row>
    <row r="179" ht="13.5" customHeight="1">
      <c r="C179" s="96"/>
    </row>
    <row r="180" ht="13.5" customHeight="1">
      <c r="C180" s="96"/>
    </row>
    <row r="181" ht="13.5" customHeight="1">
      <c r="C181" s="96"/>
    </row>
    <row r="182" ht="13.5" customHeight="1">
      <c r="C182" s="96"/>
    </row>
    <row r="183" ht="13.5" customHeight="1">
      <c r="C183" s="96"/>
    </row>
    <row r="184" ht="13.5" customHeight="1">
      <c r="C184" s="96"/>
    </row>
    <row r="185" ht="13.5" customHeight="1">
      <c r="C185" s="96"/>
    </row>
    <row r="186" ht="13.5" customHeight="1">
      <c r="C186" s="96"/>
    </row>
    <row r="187" ht="13.5" customHeight="1">
      <c r="C187" s="96"/>
    </row>
    <row r="188" ht="13.5" customHeight="1">
      <c r="C188" s="96"/>
    </row>
    <row r="189" ht="13.5" customHeight="1">
      <c r="C189" s="96"/>
    </row>
    <row r="190" ht="13.5" customHeight="1">
      <c r="C190" s="96"/>
    </row>
    <row r="191" ht="13.5" customHeight="1">
      <c r="C191" s="96"/>
    </row>
    <row r="192" ht="13.5" customHeight="1">
      <c r="C192" s="96"/>
    </row>
    <row r="193" ht="13.5" customHeight="1">
      <c r="C193" s="96"/>
    </row>
    <row r="194" ht="13.5" customHeight="1">
      <c r="C194" s="96"/>
    </row>
    <row r="195" ht="13.5" customHeight="1">
      <c r="C195" s="96"/>
    </row>
    <row r="196" ht="13.5" customHeight="1">
      <c r="C196" s="96"/>
    </row>
    <row r="197" ht="13.5" customHeight="1">
      <c r="C197" s="96"/>
    </row>
    <row r="198" ht="13.5" customHeight="1">
      <c r="C198" s="96"/>
    </row>
    <row r="199" ht="13.5" customHeight="1">
      <c r="C199" s="96"/>
    </row>
    <row r="200" ht="13.5" customHeight="1">
      <c r="C200" s="96"/>
    </row>
    <row r="201" ht="13.5" customHeight="1">
      <c r="C201" s="96"/>
    </row>
    <row r="202" ht="13.5" customHeight="1">
      <c r="C202" s="96"/>
    </row>
    <row r="203" ht="13.5" customHeight="1">
      <c r="C203" s="96"/>
    </row>
    <row r="204" ht="13.5" customHeight="1">
      <c r="C204" s="96"/>
    </row>
    <row r="205" ht="13.5" customHeight="1">
      <c r="C205" s="96"/>
    </row>
    <row r="206" ht="13.5" customHeight="1">
      <c r="C206" s="96"/>
    </row>
    <row r="207" ht="13.5" customHeight="1">
      <c r="C207" s="96"/>
    </row>
    <row r="208" ht="13.5" customHeight="1">
      <c r="C208" s="96"/>
    </row>
    <row r="209" ht="13.5" customHeight="1">
      <c r="C209" s="96"/>
    </row>
    <row r="210" ht="13.5" customHeight="1">
      <c r="C210" s="96"/>
    </row>
    <row r="211" ht="13.5" customHeight="1">
      <c r="C211" s="96"/>
    </row>
    <row r="212" ht="13.5" customHeight="1">
      <c r="C212" s="96"/>
    </row>
    <row r="213" ht="13.5" customHeight="1">
      <c r="C213" s="96"/>
    </row>
    <row r="214" ht="13.5" customHeight="1">
      <c r="C214" s="96"/>
    </row>
    <row r="215" ht="13.5" customHeight="1">
      <c r="C215" s="96"/>
    </row>
    <row r="216" ht="13.5" customHeight="1">
      <c r="C216" s="96"/>
    </row>
    <row r="217" ht="13.5" customHeight="1">
      <c r="C217" s="96"/>
    </row>
    <row r="218" ht="13.5" customHeight="1">
      <c r="C218" s="96"/>
    </row>
    <row r="219" ht="13.5" customHeight="1">
      <c r="C219" s="96"/>
    </row>
    <row r="220" ht="13.5" customHeight="1">
      <c r="C220" s="96"/>
    </row>
    <row r="221" ht="15.75" customHeight="1">
      <c r="C221" s="96"/>
    </row>
    <row r="222" ht="15.75" customHeight="1">
      <c r="C222" s="96"/>
    </row>
    <row r="223" ht="15.75" customHeight="1">
      <c r="C223" s="96"/>
    </row>
    <row r="224" ht="15.75" customHeight="1">
      <c r="C224" s="96"/>
    </row>
    <row r="225" ht="15.75" customHeight="1">
      <c r="C225" s="96"/>
    </row>
    <row r="226" ht="15.75" customHeight="1">
      <c r="C226" s="96"/>
    </row>
    <row r="227" ht="15.75" customHeight="1">
      <c r="C227" s="96"/>
    </row>
    <row r="228" ht="15.75" customHeight="1">
      <c r="C228" s="96"/>
    </row>
    <row r="229" ht="15.75" customHeight="1">
      <c r="C229" s="96"/>
    </row>
    <row r="230" ht="15.75" customHeight="1">
      <c r="C230" s="96"/>
    </row>
    <row r="231" ht="15.75" customHeight="1">
      <c r="C231" s="96"/>
    </row>
    <row r="232" ht="15.75" customHeight="1">
      <c r="C232" s="96"/>
    </row>
    <row r="233" ht="15.75" customHeight="1">
      <c r="C233" s="96"/>
    </row>
    <row r="234" ht="15.75" customHeight="1">
      <c r="C234" s="96"/>
    </row>
    <row r="235" ht="15.75" customHeight="1">
      <c r="C235" s="96"/>
    </row>
    <row r="236" ht="15.75" customHeight="1">
      <c r="C236" s="96"/>
    </row>
    <row r="237" ht="15.75" customHeight="1">
      <c r="C237" s="96"/>
    </row>
    <row r="238" ht="15.75" customHeight="1">
      <c r="C238" s="96"/>
    </row>
    <row r="239" ht="15.75" customHeight="1">
      <c r="C239" s="96"/>
    </row>
    <row r="240" ht="15.75" customHeight="1">
      <c r="C240" s="96"/>
    </row>
    <row r="241" ht="15.75" customHeight="1">
      <c r="C241" s="96"/>
    </row>
    <row r="242" ht="15.75" customHeight="1">
      <c r="C242" s="96"/>
    </row>
    <row r="243" ht="15.75" customHeight="1">
      <c r="C243" s="96"/>
    </row>
    <row r="244" ht="15.75" customHeight="1">
      <c r="C244" s="96"/>
    </row>
    <row r="245" ht="15.75" customHeight="1">
      <c r="C245" s="96"/>
    </row>
    <row r="246" ht="15.75" customHeight="1">
      <c r="C246" s="96"/>
    </row>
    <row r="247" ht="15.75" customHeight="1">
      <c r="C247" s="96"/>
    </row>
    <row r="248" ht="15.75" customHeight="1">
      <c r="C248" s="96"/>
    </row>
    <row r="249" ht="15.75" customHeight="1">
      <c r="C249" s="96"/>
    </row>
    <row r="250" ht="15.75" customHeight="1">
      <c r="C250" s="96"/>
    </row>
    <row r="251" ht="15.75" customHeight="1">
      <c r="C251" s="96"/>
    </row>
    <row r="252" ht="15.75" customHeight="1">
      <c r="C252" s="96"/>
    </row>
    <row r="253" ht="15.75" customHeight="1">
      <c r="C253" s="96"/>
    </row>
    <row r="254" ht="15.75" customHeight="1">
      <c r="C254" s="96"/>
    </row>
    <row r="255" ht="15.75" customHeight="1">
      <c r="C255" s="96"/>
    </row>
    <row r="256" ht="15.75" customHeight="1">
      <c r="C256" s="96"/>
    </row>
    <row r="257" ht="15.75" customHeight="1">
      <c r="C257" s="96"/>
    </row>
    <row r="258" ht="15.75" customHeight="1">
      <c r="C258" s="96"/>
    </row>
    <row r="259" ht="15.75" customHeight="1">
      <c r="C259" s="96"/>
    </row>
    <row r="260" ht="15.75" customHeight="1">
      <c r="C260" s="96"/>
    </row>
    <row r="261" ht="15.75" customHeight="1">
      <c r="C261" s="96"/>
    </row>
    <row r="262" ht="15.75" customHeight="1">
      <c r="C262" s="96"/>
    </row>
    <row r="263" ht="15.75" customHeight="1">
      <c r="C263" s="96"/>
    </row>
    <row r="264" ht="15.75" customHeight="1">
      <c r="C264" s="96"/>
    </row>
    <row r="265" ht="15.75" customHeight="1">
      <c r="C265" s="96"/>
    </row>
    <row r="266" ht="15.75" customHeight="1">
      <c r="C266" s="96"/>
    </row>
    <row r="267" ht="15.75" customHeight="1">
      <c r="C267" s="96"/>
    </row>
    <row r="268" ht="15.75" customHeight="1">
      <c r="C268" s="96"/>
    </row>
    <row r="269" ht="15.75" customHeight="1">
      <c r="C269" s="96"/>
    </row>
    <row r="270" ht="15.75" customHeight="1">
      <c r="C270" s="96"/>
    </row>
    <row r="271" ht="15.75" customHeight="1">
      <c r="C271" s="96"/>
    </row>
    <row r="272" ht="15.75" customHeight="1">
      <c r="C272" s="96"/>
    </row>
    <row r="273" ht="15.75" customHeight="1">
      <c r="C273" s="96"/>
    </row>
    <row r="274" ht="15.75" customHeight="1">
      <c r="C274" s="96"/>
    </row>
    <row r="275" ht="15.75" customHeight="1">
      <c r="C275" s="96"/>
    </row>
    <row r="276" ht="15.75" customHeight="1">
      <c r="C276" s="96"/>
    </row>
    <row r="277" ht="15.75" customHeight="1">
      <c r="C277" s="96"/>
    </row>
    <row r="278" ht="15.75" customHeight="1">
      <c r="C278" s="96"/>
    </row>
    <row r="279" ht="15.75" customHeight="1">
      <c r="C279" s="96"/>
    </row>
    <row r="280" ht="15.75" customHeight="1">
      <c r="C280" s="96"/>
    </row>
    <row r="281" ht="15.75" customHeight="1">
      <c r="C281" s="96"/>
    </row>
    <row r="282" ht="15.75" customHeight="1">
      <c r="C282" s="96"/>
    </row>
    <row r="283" ht="15.75" customHeight="1">
      <c r="C283" s="96"/>
    </row>
    <row r="284" ht="15.75" customHeight="1">
      <c r="C284" s="96"/>
    </row>
    <row r="285" ht="15.75" customHeight="1">
      <c r="C285" s="96"/>
    </row>
    <row r="286" ht="15.75" customHeight="1">
      <c r="C286" s="96"/>
    </row>
    <row r="287" ht="15.75" customHeight="1">
      <c r="C287" s="96"/>
    </row>
    <row r="288" ht="15.75" customHeight="1">
      <c r="C288" s="96"/>
    </row>
    <row r="289" ht="15.75" customHeight="1">
      <c r="C289" s="96"/>
    </row>
    <row r="290" ht="15.75" customHeight="1">
      <c r="C290" s="96"/>
    </row>
    <row r="291" ht="15.75" customHeight="1">
      <c r="C291" s="96"/>
    </row>
    <row r="292" ht="15.75" customHeight="1">
      <c r="C292" s="96"/>
    </row>
    <row r="293" ht="15.75" customHeight="1">
      <c r="C293" s="96"/>
    </row>
    <row r="294" ht="15.75" customHeight="1">
      <c r="C294" s="96"/>
    </row>
    <row r="295" ht="15.75" customHeight="1">
      <c r="C295" s="96"/>
    </row>
    <row r="296" ht="15.75" customHeight="1">
      <c r="C296" s="96"/>
    </row>
    <row r="297" ht="15.75" customHeight="1">
      <c r="C297" s="96"/>
    </row>
    <row r="298" ht="15.75" customHeight="1">
      <c r="C298" s="96"/>
    </row>
    <row r="299" ht="15.75" customHeight="1">
      <c r="C299" s="96"/>
    </row>
    <row r="300" ht="15.75" customHeight="1">
      <c r="C300" s="96"/>
    </row>
    <row r="301" ht="15.75" customHeight="1">
      <c r="C301" s="96"/>
    </row>
    <row r="302" ht="15.75" customHeight="1">
      <c r="C302" s="96"/>
    </row>
    <row r="303" ht="15.75" customHeight="1">
      <c r="C303" s="96"/>
    </row>
    <row r="304" ht="15.75" customHeight="1">
      <c r="C304" s="96"/>
    </row>
    <row r="305" ht="15.75" customHeight="1">
      <c r="C305" s="96"/>
    </row>
    <row r="306" ht="15.75" customHeight="1">
      <c r="C306" s="96"/>
    </row>
    <row r="307" ht="15.75" customHeight="1">
      <c r="C307" s="96"/>
    </row>
    <row r="308" ht="15.75" customHeight="1">
      <c r="C308" s="96"/>
    </row>
    <row r="309" ht="15.75" customHeight="1">
      <c r="C309" s="96"/>
    </row>
    <row r="310" ht="15.75" customHeight="1">
      <c r="C310" s="96"/>
    </row>
    <row r="311" ht="15.75" customHeight="1">
      <c r="C311" s="96"/>
    </row>
    <row r="312" ht="15.75" customHeight="1">
      <c r="C312" s="96"/>
    </row>
    <row r="313" ht="15.75" customHeight="1">
      <c r="C313" s="96"/>
    </row>
    <row r="314" ht="15.75" customHeight="1">
      <c r="C314" s="96"/>
    </row>
    <row r="315" ht="15.75" customHeight="1">
      <c r="C315" s="96"/>
    </row>
    <row r="316" ht="15.75" customHeight="1">
      <c r="C316" s="96"/>
    </row>
    <row r="317" ht="15.75" customHeight="1">
      <c r="C317" s="96"/>
    </row>
    <row r="318" ht="15.75" customHeight="1">
      <c r="C318" s="96"/>
    </row>
    <row r="319" ht="15.75" customHeight="1">
      <c r="C319" s="96"/>
    </row>
    <row r="320" ht="15.75" customHeight="1">
      <c r="C320" s="96"/>
    </row>
    <row r="321" ht="15.75" customHeight="1">
      <c r="C321" s="96"/>
    </row>
    <row r="322" ht="15.75" customHeight="1">
      <c r="C322" s="96"/>
    </row>
    <row r="323" ht="15.75" customHeight="1">
      <c r="C323" s="96"/>
    </row>
    <row r="324" ht="15.75" customHeight="1">
      <c r="C324" s="96"/>
    </row>
    <row r="325" ht="15.75" customHeight="1">
      <c r="C325" s="96"/>
    </row>
    <row r="326" ht="15.75" customHeight="1">
      <c r="C326" s="96"/>
    </row>
    <row r="327" ht="15.75" customHeight="1">
      <c r="C327" s="96"/>
    </row>
    <row r="328" ht="15.75" customHeight="1">
      <c r="C328" s="96"/>
    </row>
    <row r="329" ht="15.75" customHeight="1">
      <c r="C329" s="96"/>
    </row>
    <row r="330" ht="15.75" customHeight="1">
      <c r="C330" s="96"/>
    </row>
    <row r="331" ht="15.75" customHeight="1">
      <c r="C331" s="96"/>
    </row>
    <row r="332" ht="15.75" customHeight="1">
      <c r="C332" s="96"/>
    </row>
    <row r="333" ht="15.75" customHeight="1">
      <c r="C333" s="96"/>
    </row>
    <row r="334" ht="15.75" customHeight="1">
      <c r="C334" s="96"/>
    </row>
    <row r="335" ht="15.75" customHeight="1">
      <c r="C335" s="96"/>
    </row>
    <row r="336" ht="15.75" customHeight="1">
      <c r="C336" s="96"/>
    </row>
    <row r="337" ht="15.75" customHeight="1">
      <c r="C337" s="96"/>
    </row>
    <row r="338" ht="15.75" customHeight="1">
      <c r="C338" s="96"/>
    </row>
    <row r="339" ht="15.75" customHeight="1">
      <c r="C339" s="96"/>
    </row>
    <row r="340" ht="15.75" customHeight="1">
      <c r="C340" s="96"/>
    </row>
    <row r="341" ht="15.75" customHeight="1">
      <c r="C341" s="96"/>
    </row>
    <row r="342" ht="15.75" customHeight="1">
      <c r="C342" s="96"/>
    </row>
    <row r="343" ht="15.75" customHeight="1">
      <c r="C343" s="96"/>
    </row>
    <row r="344" ht="15.75" customHeight="1">
      <c r="C344" s="96"/>
    </row>
    <row r="345" ht="15.75" customHeight="1">
      <c r="C345" s="96"/>
    </row>
    <row r="346" ht="15.75" customHeight="1">
      <c r="C346" s="96"/>
    </row>
    <row r="347" ht="15.75" customHeight="1">
      <c r="C347" s="96"/>
    </row>
    <row r="348" ht="15.75" customHeight="1">
      <c r="C348" s="96"/>
    </row>
    <row r="349" ht="15.75" customHeight="1">
      <c r="C349" s="96"/>
    </row>
    <row r="350" ht="15.75" customHeight="1">
      <c r="C350" s="96"/>
    </row>
    <row r="351" ht="15.75" customHeight="1">
      <c r="C351" s="96"/>
    </row>
    <row r="352" ht="15.75" customHeight="1">
      <c r="C352" s="96"/>
    </row>
    <row r="353" ht="15.75" customHeight="1">
      <c r="C353" s="96"/>
    </row>
    <row r="354" ht="15.75" customHeight="1">
      <c r="C354" s="96"/>
    </row>
    <row r="355" ht="15.75" customHeight="1">
      <c r="C355" s="96"/>
    </row>
    <row r="356" ht="15.75" customHeight="1">
      <c r="C356" s="96"/>
    </row>
    <row r="357" ht="15.75" customHeight="1">
      <c r="C357" s="96"/>
    </row>
    <row r="358" ht="15.75" customHeight="1">
      <c r="C358" s="96"/>
    </row>
    <row r="359" ht="15.75" customHeight="1">
      <c r="C359" s="96"/>
    </row>
    <row r="360" ht="15.75" customHeight="1">
      <c r="C360" s="96"/>
    </row>
    <row r="361" ht="15.75" customHeight="1">
      <c r="C361" s="96"/>
    </row>
    <row r="362" ht="15.75" customHeight="1">
      <c r="C362" s="96"/>
    </row>
    <row r="363" ht="15.75" customHeight="1">
      <c r="C363" s="96"/>
    </row>
    <row r="364" ht="15.75" customHeight="1">
      <c r="C364" s="96"/>
    </row>
    <row r="365" ht="15.75" customHeight="1">
      <c r="C365" s="96"/>
    </row>
    <row r="366" ht="15.75" customHeight="1">
      <c r="C366" s="96"/>
    </row>
    <row r="367" ht="15.75" customHeight="1">
      <c r="C367" s="96"/>
    </row>
    <row r="368" ht="15.75" customHeight="1">
      <c r="C368" s="96"/>
    </row>
    <row r="369" ht="15.75" customHeight="1">
      <c r="C369" s="96"/>
    </row>
    <row r="370" ht="15.75" customHeight="1">
      <c r="C370" s="96"/>
    </row>
    <row r="371" ht="15.75" customHeight="1">
      <c r="C371" s="96"/>
    </row>
    <row r="372" ht="15.75" customHeight="1">
      <c r="C372" s="96"/>
    </row>
    <row r="373" ht="15.75" customHeight="1">
      <c r="C373" s="96"/>
    </row>
    <row r="374" ht="15.75" customHeight="1">
      <c r="C374" s="96"/>
    </row>
    <row r="375" ht="15.75" customHeight="1">
      <c r="C375" s="96"/>
    </row>
    <row r="376" ht="15.75" customHeight="1">
      <c r="C376" s="96"/>
    </row>
    <row r="377" ht="15.75" customHeight="1">
      <c r="C377" s="96"/>
    </row>
    <row r="378" ht="15.75" customHeight="1">
      <c r="C378" s="96"/>
    </row>
    <row r="379" ht="15.75" customHeight="1">
      <c r="C379" s="96"/>
    </row>
    <row r="380" ht="15.75" customHeight="1">
      <c r="C380" s="96"/>
    </row>
    <row r="381" ht="15.75" customHeight="1">
      <c r="C381" s="96"/>
    </row>
    <row r="382" ht="15.75" customHeight="1">
      <c r="C382" s="96"/>
    </row>
    <row r="383" ht="15.75" customHeight="1">
      <c r="C383" s="96"/>
    </row>
    <row r="384" ht="15.75" customHeight="1">
      <c r="C384" s="96"/>
    </row>
    <row r="385" ht="15.75" customHeight="1">
      <c r="C385" s="96"/>
    </row>
    <row r="386" ht="15.75" customHeight="1">
      <c r="C386" s="96"/>
    </row>
    <row r="387" ht="15.75" customHeight="1">
      <c r="C387" s="96"/>
    </row>
    <row r="388" ht="15.75" customHeight="1">
      <c r="C388" s="96"/>
    </row>
    <row r="389" ht="15.75" customHeight="1">
      <c r="C389" s="96"/>
    </row>
    <row r="390" ht="15.75" customHeight="1">
      <c r="C390" s="96"/>
    </row>
    <row r="391" ht="15.75" customHeight="1">
      <c r="C391" s="96"/>
    </row>
    <row r="392" ht="15.75" customHeight="1">
      <c r="C392" s="96"/>
    </row>
    <row r="393" ht="15.75" customHeight="1">
      <c r="C393" s="96"/>
    </row>
    <row r="394" ht="15.75" customHeight="1">
      <c r="C394" s="96"/>
    </row>
    <row r="395" ht="15.75" customHeight="1">
      <c r="C395" s="96"/>
    </row>
    <row r="396" ht="15.75" customHeight="1">
      <c r="C396" s="96"/>
    </row>
    <row r="397" ht="15.75" customHeight="1">
      <c r="C397" s="96"/>
    </row>
    <row r="398" ht="15.75" customHeight="1">
      <c r="C398" s="96"/>
    </row>
    <row r="399" ht="15.75" customHeight="1">
      <c r="C399" s="96"/>
    </row>
    <row r="400" ht="15.75" customHeight="1">
      <c r="C400" s="96"/>
    </row>
    <row r="401" ht="15.75" customHeight="1">
      <c r="C401" s="96"/>
    </row>
    <row r="402" ht="15.75" customHeight="1">
      <c r="C402" s="96"/>
    </row>
    <row r="403" ht="15.75" customHeight="1">
      <c r="C403" s="96"/>
    </row>
    <row r="404" ht="15.75" customHeight="1">
      <c r="C404" s="96"/>
    </row>
    <row r="405" ht="15.75" customHeight="1">
      <c r="C405" s="96"/>
    </row>
    <row r="406" ht="15.75" customHeight="1">
      <c r="C406" s="96"/>
    </row>
    <row r="407" ht="15.75" customHeight="1">
      <c r="C407" s="96"/>
    </row>
    <row r="408" ht="15.75" customHeight="1">
      <c r="C408" s="96"/>
    </row>
    <row r="409" ht="15.75" customHeight="1">
      <c r="C409" s="96"/>
    </row>
    <row r="410" ht="15.75" customHeight="1">
      <c r="C410" s="96"/>
    </row>
    <row r="411" ht="15.75" customHeight="1">
      <c r="C411" s="96"/>
    </row>
    <row r="412" ht="15.75" customHeight="1">
      <c r="C412" s="96"/>
    </row>
    <row r="413" ht="15.75" customHeight="1">
      <c r="C413" s="96"/>
    </row>
    <row r="414" ht="15.75" customHeight="1">
      <c r="C414" s="96"/>
    </row>
    <row r="415" ht="15.75" customHeight="1">
      <c r="C415" s="96"/>
    </row>
    <row r="416" ht="15.75" customHeight="1">
      <c r="C416" s="96"/>
    </row>
    <row r="417" ht="15.75" customHeight="1">
      <c r="C417" s="96"/>
    </row>
    <row r="418" ht="15.75" customHeight="1">
      <c r="C418" s="96"/>
    </row>
    <row r="419" ht="15.75" customHeight="1">
      <c r="C419" s="96"/>
    </row>
    <row r="420" ht="15.75" customHeight="1">
      <c r="C420" s="96"/>
    </row>
    <row r="421" ht="15.75" customHeight="1">
      <c r="C421" s="96"/>
    </row>
    <row r="422" ht="15.75" customHeight="1">
      <c r="C422" s="96"/>
    </row>
    <row r="423" ht="15.75" customHeight="1">
      <c r="C423" s="96"/>
    </row>
    <row r="424" ht="15.75" customHeight="1">
      <c r="C424" s="96"/>
    </row>
    <row r="425" ht="15.75" customHeight="1">
      <c r="C425" s="96"/>
    </row>
    <row r="426" ht="15.75" customHeight="1">
      <c r="C426" s="96"/>
    </row>
    <row r="427" ht="15.75" customHeight="1">
      <c r="C427" s="96"/>
    </row>
    <row r="428" ht="15.75" customHeight="1">
      <c r="C428" s="96"/>
    </row>
    <row r="429" ht="15.75" customHeight="1">
      <c r="C429" s="96"/>
    </row>
    <row r="430" ht="15.75" customHeight="1">
      <c r="C430" s="96"/>
    </row>
    <row r="431" ht="15.75" customHeight="1">
      <c r="C431" s="96"/>
    </row>
    <row r="432" ht="15.75" customHeight="1">
      <c r="C432" s="96"/>
    </row>
    <row r="433" ht="15.75" customHeight="1">
      <c r="C433" s="96"/>
    </row>
    <row r="434" ht="15.75" customHeight="1">
      <c r="C434" s="96"/>
    </row>
    <row r="435" ht="15.75" customHeight="1">
      <c r="C435" s="96"/>
    </row>
    <row r="436" ht="15.75" customHeight="1">
      <c r="C436" s="96"/>
    </row>
    <row r="437" ht="15.75" customHeight="1">
      <c r="C437" s="96"/>
    </row>
    <row r="438" ht="15.75" customHeight="1">
      <c r="C438" s="96"/>
    </row>
    <row r="439" ht="15.75" customHeight="1">
      <c r="C439" s="96"/>
    </row>
    <row r="440" ht="15.75" customHeight="1">
      <c r="C440" s="96"/>
    </row>
    <row r="441" ht="15.75" customHeight="1">
      <c r="C441" s="96"/>
    </row>
    <row r="442" ht="15.75" customHeight="1">
      <c r="C442" s="96"/>
    </row>
    <row r="443" ht="15.75" customHeight="1">
      <c r="C443" s="96"/>
    </row>
    <row r="444" ht="15.75" customHeight="1">
      <c r="C444" s="96"/>
    </row>
    <row r="445" ht="15.75" customHeight="1">
      <c r="C445" s="96"/>
    </row>
    <row r="446" ht="15.75" customHeight="1">
      <c r="C446" s="96"/>
    </row>
    <row r="447" ht="15.75" customHeight="1">
      <c r="C447" s="96"/>
    </row>
    <row r="448" ht="15.75" customHeight="1">
      <c r="C448" s="96"/>
    </row>
    <row r="449" ht="15.75" customHeight="1">
      <c r="C449" s="96"/>
    </row>
    <row r="450" ht="15.75" customHeight="1">
      <c r="C450" s="96"/>
    </row>
    <row r="451" ht="15.75" customHeight="1">
      <c r="C451" s="96"/>
    </row>
    <row r="452" ht="15.75" customHeight="1">
      <c r="C452" s="96"/>
    </row>
    <row r="453" ht="15.75" customHeight="1">
      <c r="C453" s="96"/>
    </row>
    <row r="454" ht="15.75" customHeight="1">
      <c r="C454" s="96"/>
    </row>
    <row r="455" ht="15.75" customHeight="1">
      <c r="C455" s="96"/>
    </row>
    <row r="456" ht="15.75" customHeight="1">
      <c r="C456" s="96"/>
    </row>
    <row r="457" ht="15.75" customHeight="1">
      <c r="C457" s="96"/>
    </row>
    <row r="458" ht="15.75" customHeight="1">
      <c r="C458" s="96"/>
    </row>
    <row r="459" ht="15.75" customHeight="1">
      <c r="C459" s="96"/>
    </row>
    <row r="460" ht="15.75" customHeight="1">
      <c r="C460" s="96"/>
    </row>
    <row r="461" ht="15.75" customHeight="1">
      <c r="C461" s="96"/>
    </row>
    <row r="462" ht="15.75" customHeight="1">
      <c r="C462" s="96"/>
    </row>
    <row r="463" ht="15.75" customHeight="1">
      <c r="C463" s="96"/>
    </row>
    <row r="464" ht="15.75" customHeight="1">
      <c r="C464" s="96"/>
    </row>
    <row r="465" ht="15.75" customHeight="1">
      <c r="C465" s="96"/>
    </row>
    <row r="466" ht="15.75" customHeight="1">
      <c r="C466" s="96"/>
    </row>
    <row r="467" ht="15.75" customHeight="1">
      <c r="C467" s="96"/>
    </row>
    <row r="468" ht="15.75" customHeight="1">
      <c r="C468" s="96"/>
    </row>
    <row r="469" ht="15.75" customHeight="1">
      <c r="C469" s="96"/>
    </row>
    <row r="470" ht="15.75" customHeight="1">
      <c r="C470" s="96"/>
    </row>
    <row r="471" ht="15.75" customHeight="1">
      <c r="C471" s="96"/>
    </row>
    <row r="472" ht="15.75" customHeight="1">
      <c r="C472" s="96"/>
    </row>
    <row r="473" ht="15.75" customHeight="1">
      <c r="C473" s="96"/>
    </row>
    <row r="474" ht="15.75" customHeight="1">
      <c r="C474" s="96"/>
    </row>
    <row r="475" ht="15.75" customHeight="1">
      <c r="C475" s="96"/>
    </row>
    <row r="476" ht="15.75" customHeight="1">
      <c r="C476" s="96"/>
    </row>
    <row r="477" ht="15.75" customHeight="1">
      <c r="C477" s="96"/>
    </row>
    <row r="478" ht="15.75" customHeight="1">
      <c r="C478" s="96"/>
    </row>
    <row r="479" ht="15.75" customHeight="1">
      <c r="C479" s="96"/>
    </row>
    <row r="480" ht="15.75" customHeight="1">
      <c r="C480" s="96"/>
    </row>
    <row r="481" ht="15.75" customHeight="1">
      <c r="C481" s="96"/>
    </row>
    <row r="482" ht="15.75" customHeight="1">
      <c r="C482" s="96"/>
    </row>
    <row r="483" ht="15.75" customHeight="1">
      <c r="C483" s="96"/>
    </row>
    <row r="484" ht="15.75" customHeight="1">
      <c r="C484" s="96"/>
    </row>
    <row r="485" ht="15.75" customHeight="1">
      <c r="C485" s="96"/>
    </row>
    <row r="486" ht="15.75" customHeight="1">
      <c r="C486" s="96"/>
    </row>
    <row r="487" ht="15.75" customHeight="1">
      <c r="C487" s="96"/>
    </row>
    <row r="488" ht="15.75" customHeight="1">
      <c r="C488" s="96"/>
    </row>
    <row r="489" ht="15.75" customHeight="1">
      <c r="C489" s="96"/>
    </row>
    <row r="490" ht="15.75" customHeight="1">
      <c r="C490" s="96"/>
    </row>
    <row r="491" ht="15.75" customHeight="1">
      <c r="C491" s="96"/>
    </row>
    <row r="492" ht="15.75" customHeight="1">
      <c r="C492" s="96"/>
    </row>
    <row r="493" ht="15.75" customHeight="1">
      <c r="C493" s="96"/>
    </row>
    <row r="494" ht="15.75" customHeight="1">
      <c r="C494" s="96"/>
    </row>
    <row r="495" ht="15.75" customHeight="1">
      <c r="C495" s="96"/>
    </row>
    <row r="496" ht="15.75" customHeight="1">
      <c r="C496" s="96"/>
    </row>
    <row r="497" ht="15.75" customHeight="1">
      <c r="C497" s="96"/>
    </row>
    <row r="498" ht="15.75" customHeight="1">
      <c r="C498" s="96"/>
    </row>
    <row r="499" ht="15.75" customHeight="1">
      <c r="C499" s="96"/>
    </row>
    <row r="500" ht="15.75" customHeight="1">
      <c r="C500" s="96"/>
    </row>
    <row r="501" ht="15.75" customHeight="1">
      <c r="C501" s="96"/>
    </row>
    <row r="502" ht="15.75" customHeight="1">
      <c r="C502" s="96"/>
    </row>
    <row r="503" ht="15.75" customHeight="1">
      <c r="C503" s="96"/>
    </row>
    <row r="504" ht="15.75" customHeight="1">
      <c r="C504" s="96"/>
    </row>
    <row r="505" ht="15.75" customHeight="1">
      <c r="C505" s="96"/>
    </row>
    <row r="506" ht="15.75" customHeight="1">
      <c r="C506" s="96"/>
    </row>
    <row r="507" ht="15.75" customHeight="1">
      <c r="C507" s="96"/>
    </row>
    <row r="508" ht="15.75" customHeight="1">
      <c r="C508" s="96"/>
    </row>
    <row r="509" ht="15.75" customHeight="1">
      <c r="C509" s="96"/>
    </row>
    <row r="510" ht="15.75" customHeight="1">
      <c r="C510" s="96"/>
    </row>
    <row r="511" ht="15.75" customHeight="1">
      <c r="C511" s="96"/>
    </row>
    <row r="512" ht="15.75" customHeight="1">
      <c r="C512" s="96"/>
    </row>
    <row r="513" ht="15.75" customHeight="1">
      <c r="C513" s="96"/>
    </row>
    <row r="514" ht="15.75" customHeight="1">
      <c r="C514" s="96"/>
    </row>
    <row r="515" ht="15.75" customHeight="1">
      <c r="C515" s="96"/>
    </row>
    <row r="516" ht="15.75" customHeight="1">
      <c r="C516" s="96"/>
    </row>
    <row r="517" ht="15.75" customHeight="1">
      <c r="C517" s="96"/>
    </row>
    <row r="518" ht="15.75" customHeight="1">
      <c r="C518" s="96"/>
    </row>
    <row r="519" ht="15.75" customHeight="1">
      <c r="C519" s="96"/>
    </row>
    <row r="520" ht="15.75" customHeight="1">
      <c r="C520" s="96"/>
    </row>
    <row r="521" ht="15.75" customHeight="1">
      <c r="C521" s="96"/>
    </row>
    <row r="522" ht="15.75" customHeight="1">
      <c r="C522" s="96"/>
    </row>
    <row r="523" ht="15.75" customHeight="1">
      <c r="C523" s="96"/>
    </row>
    <row r="524" ht="15.75" customHeight="1">
      <c r="C524" s="96"/>
    </row>
    <row r="525" ht="15.75" customHeight="1">
      <c r="C525" s="96"/>
    </row>
    <row r="526" ht="15.75" customHeight="1">
      <c r="C526" s="96"/>
    </row>
    <row r="527" ht="15.75" customHeight="1">
      <c r="C527" s="96"/>
    </row>
    <row r="528" ht="15.75" customHeight="1">
      <c r="C528" s="96"/>
    </row>
    <row r="529" ht="15.75" customHeight="1">
      <c r="C529" s="96"/>
    </row>
    <row r="530" ht="15.75" customHeight="1">
      <c r="C530" s="96"/>
    </row>
    <row r="531" ht="15.75" customHeight="1">
      <c r="C531" s="96"/>
    </row>
    <row r="532" ht="15.75" customHeight="1">
      <c r="C532" s="96"/>
    </row>
    <row r="533" ht="15.75" customHeight="1">
      <c r="C533" s="96"/>
    </row>
    <row r="534" ht="15.75" customHeight="1">
      <c r="C534" s="96"/>
    </row>
    <row r="535" ht="15.75" customHeight="1">
      <c r="C535" s="96"/>
    </row>
    <row r="536" ht="15.75" customHeight="1">
      <c r="C536" s="96"/>
    </row>
    <row r="537" ht="15.75" customHeight="1">
      <c r="C537" s="96"/>
    </row>
    <row r="538" ht="15.75" customHeight="1">
      <c r="C538" s="96"/>
    </row>
    <row r="539" ht="15.75" customHeight="1">
      <c r="C539" s="96"/>
    </row>
    <row r="540" ht="15.75" customHeight="1">
      <c r="C540" s="96"/>
    </row>
    <row r="541" ht="15.75" customHeight="1">
      <c r="C541" s="96"/>
    </row>
    <row r="542" ht="15.75" customHeight="1">
      <c r="C542" s="96"/>
    </row>
    <row r="543" ht="15.75" customHeight="1">
      <c r="C543" s="96"/>
    </row>
    <row r="544" ht="15.75" customHeight="1">
      <c r="C544" s="96"/>
    </row>
    <row r="545" ht="15.75" customHeight="1">
      <c r="C545" s="96"/>
    </row>
    <row r="546" ht="15.75" customHeight="1">
      <c r="C546" s="96"/>
    </row>
    <row r="547" ht="15.75" customHeight="1">
      <c r="C547" s="96"/>
    </row>
    <row r="548" ht="15.75" customHeight="1">
      <c r="C548" s="96"/>
    </row>
    <row r="549" ht="15.75" customHeight="1">
      <c r="C549" s="96"/>
    </row>
    <row r="550" ht="15.75" customHeight="1">
      <c r="C550" s="96"/>
    </row>
    <row r="551" ht="15.75" customHeight="1">
      <c r="C551" s="96"/>
    </row>
    <row r="552" ht="15.75" customHeight="1">
      <c r="C552" s="96"/>
    </row>
    <row r="553" ht="15.75" customHeight="1">
      <c r="C553" s="96"/>
    </row>
    <row r="554" ht="15.75" customHeight="1">
      <c r="C554" s="96"/>
    </row>
    <row r="555" ht="15.75" customHeight="1">
      <c r="C555" s="96"/>
    </row>
    <row r="556" ht="15.75" customHeight="1">
      <c r="C556" s="96"/>
    </row>
    <row r="557" ht="15.75" customHeight="1">
      <c r="C557" s="96"/>
    </row>
    <row r="558" ht="15.75" customHeight="1">
      <c r="C558" s="96"/>
    </row>
    <row r="559" ht="15.75" customHeight="1">
      <c r="C559" s="96"/>
    </row>
    <row r="560" ht="15.75" customHeight="1">
      <c r="C560" s="96"/>
    </row>
    <row r="561" ht="15.75" customHeight="1">
      <c r="C561" s="96"/>
    </row>
    <row r="562" ht="15.75" customHeight="1">
      <c r="C562" s="96"/>
    </row>
    <row r="563" ht="15.75" customHeight="1">
      <c r="C563" s="96"/>
    </row>
    <row r="564" ht="15.75" customHeight="1">
      <c r="C564" s="96"/>
    </row>
    <row r="565" ht="15.75" customHeight="1">
      <c r="C565" s="96"/>
    </row>
    <row r="566" ht="15.75" customHeight="1">
      <c r="C566" s="96"/>
    </row>
    <row r="567" ht="15.75" customHeight="1">
      <c r="C567" s="96"/>
    </row>
    <row r="568" ht="15.75" customHeight="1">
      <c r="C568" s="96"/>
    </row>
    <row r="569" ht="15.75" customHeight="1">
      <c r="C569" s="96"/>
    </row>
    <row r="570" ht="15.75" customHeight="1">
      <c r="C570" s="96"/>
    </row>
    <row r="571" ht="15.75" customHeight="1">
      <c r="C571" s="96"/>
    </row>
    <row r="572" ht="15.75" customHeight="1">
      <c r="C572" s="96"/>
    </row>
    <row r="573" ht="15.75" customHeight="1">
      <c r="C573" s="96"/>
    </row>
    <row r="574" ht="15.75" customHeight="1">
      <c r="C574" s="96"/>
    </row>
    <row r="575" ht="15.75" customHeight="1">
      <c r="C575" s="96"/>
    </row>
    <row r="576" ht="15.75" customHeight="1">
      <c r="C576" s="96"/>
    </row>
    <row r="577" ht="15.75" customHeight="1">
      <c r="C577" s="96"/>
    </row>
    <row r="578" ht="15.75" customHeight="1">
      <c r="C578" s="96"/>
    </row>
    <row r="579" ht="15.75" customHeight="1">
      <c r="C579" s="96"/>
    </row>
    <row r="580" ht="15.75" customHeight="1">
      <c r="C580" s="96"/>
    </row>
    <row r="581" ht="15.75" customHeight="1">
      <c r="C581" s="96"/>
    </row>
    <row r="582" ht="15.75" customHeight="1">
      <c r="C582" s="96"/>
    </row>
    <row r="583" ht="15.75" customHeight="1">
      <c r="C583" s="96"/>
    </row>
    <row r="584" ht="15.75" customHeight="1">
      <c r="C584" s="96"/>
    </row>
    <row r="585" ht="15.75" customHeight="1">
      <c r="C585" s="96"/>
    </row>
    <row r="586" ht="15.75" customHeight="1">
      <c r="C586" s="96"/>
    </row>
    <row r="587" ht="15.75" customHeight="1">
      <c r="C587" s="96"/>
    </row>
    <row r="588" ht="15.75" customHeight="1">
      <c r="C588" s="96"/>
    </row>
    <row r="589" ht="15.75" customHeight="1">
      <c r="C589" s="96"/>
    </row>
    <row r="590" ht="15.75" customHeight="1">
      <c r="C590" s="96"/>
    </row>
    <row r="591" ht="15.75" customHeight="1">
      <c r="C591" s="96"/>
    </row>
    <row r="592" ht="15.75" customHeight="1">
      <c r="C592" s="96"/>
    </row>
    <row r="593" ht="15.75" customHeight="1">
      <c r="C593" s="96"/>
    </row>
    <row r="594" ht="15.75" customHeight="1">
      <c r="C594" s="96"/>
    </row>
    <row r="595" ht="15.75" customHeight="1">
      <c r="C595" s="96"/>
    </row>
    <row r="596" ht="15.75" customHeight="1">
      <c r="C596" s="96"/>
    </row>
    <row r="597" ht="15.75" customHeight="1">
      <c r="C597" s="96"/>
    </row>
    <row r="598" ht="15.75" customHeight="1">
      <c r="C598" s="96"/>
    </row>
    <row r="599" ht="15.75" customHeight="1">
      <c r="C599" s="96"/>
    </row>
    <row r="600" ht="15.75" customHeight="1">
      <c r="C600" s="96"/>
    </row>
    <row r="601" ht="15.75" customHeight="1">
      <c r="C601" s="96"/>
    </row>
    <row r="602" ht="15.75" customHeight="1">
      <c r="C602" s="96"/>
    </row>
    <row r="603" ht="15.75" customHeight="1">
      <c r="C603" s="96"/>
    </row>
    <row r="604" ht="15.75" customHeight="1">
      <c r="C604" s="96"/>
    </row>
    <row r="605" ht="15.75" customHeight="1">
      <c r="C605" s="96"/>
    </row>
    <row r="606" ht="15.75" customHeight="1">
      <c r="C606" s="96"/>
    </row>
    <row r="607" ht="15.75" customHeight="1">
      <c r="C607" s="96"/>
    </row>
    <row r="608" ht="15.75" customHeight="1">
      <c r="C608" s="96"/>
    </row>
    <row r="609" ht="15.75" customHeight="1">
      <c r="C609" s="96"/>
    </row>
    <row r="610" ht="15.75" customHeight="1">
      <c r="C610" s="96"/>
    </row>
    <row r="611" ht="15.75" customHeight="1">
      <c r="C611" s="96"/>
    </row>
    <row r="612" ht="15.75" customHeight="1">
      <c r="C612" s="96"/>
    </row>
    <row r="613" ht="15.75" customHeight="1">
      <c r="C613" s="96"/>
    </row>
    <row r="614" ht="15.75" customHeight="1">
      <c r="C614" s="96"/>
    </row>
    <row r="615" ht="15.75" customHeight="1">
      <c r="C615" s="96"/>
    </row>
    <row r="616" ht="15.75" customHeight="1">
      <c r="C616" s="96"/>
    </row>
    <row r="617" ht="15.75" customHeight="1">
      <c r="C617" s="96"/>
    </row>
    <row r="618" ht="15.75" customHeight="1">
      <c r="C618" s="96"/>
    </row>
    <row r="619" ht="15.75" customHeight="1">
      <c r="C619" s="96"/>
    </row>
    <row r="620" ht="15.75" customHeight="1">
      <c r="C620" s="96"/>
    </row>
    <row r="621" ht="15.75" customHeight="1">
      <c r="C621" s="96"/>
    </row>
    <row r="622" ht="15.75" customHeight="1">
      <c r="C622" s="96"/>
    </row>
    <row r="623" ht="15.75" customHeight="1">
      <c r="C623" s="96"/>
    </row>
    <row r="624" ht="15.75" customHeight="1">
      <c r="C624" s="96"/>
    </row>
    <row r="625" ht="15.75" customHeight="1">
      <c r="C625" s="96"/>
    </row>
    <row r="626" ht="15.75" customHeight="1">
      <c r="C626" s="96"/>
    </row>
    <row r="627" ht="15.75" customHeight="1">
      <c r="C627" s="96"/>
    </row>
    <row r="628" ht="15.75" customHeight="1">
      <c r="C628" s="96"/>
    </row>
    <row r="629" ht="15.75" customHeight="1">
      <c r="C629" s="96"/>
    </row>
    <row r="630" ht="15.75" customHeight="1">
      <c r="C630" s="96"/>
    </row>
    <row r="631" ht="15.75" customHeight="1">
      <c r="C631" s="96"/>
    </row>
    <row r="632" ht="15.75" customHeight="1">
      <c r="C632" s="96"/>
    </row>
    <row r="633" ht="15.75" customHeight="1">
      <c r="C633" s="96"/>
    </row>
    <row r="634" ht="15.75" customHeight="1">
      <c r="C634" s="96"/>
    </row>
    <row r="635" ht="15.75" customHeight="1">
      <c r="C635" s="96"/>
    </row>
    <row r="636" ht="15.75" customHeight="1">
      <c r="C636" s="96"/>
    </row>
    <row r="637" ht="15.75" customHeight="1">
      <c r="C637" s="96"/>
    </row>
    <row r="638" ht="15.75" customHeight="1">
      <c r="C638" s="96"/>
    </row>
    <row r="639" ht="15.75" customHeight="1">
      <c r="C639" s="96"/>
    </row>
    <row r="640" ht="15.75" customHeight="1">
      <c r="C640" s="96"/>
    </row>
    <row r="641" ht="15.75" customHeight="1">
      <c r="C641" s="96"/>
    </row>
    <row r="642" ht="15.75" customHeight="1">
      <c r="C642" s="96"/>
    </row>
    <row r="643" ht="15.75" customHeight="1">
      <c r="C643" s="96"/>
    </row>
    <row r="644" ht="15.75" customHeight="1">
      <c r="C644" s="96"/>
    </row>
    <row r="645" ht="15.75" customHeight="1">
      <c r="C645" s="96"/>
    </row>
    <row r="646" ht="15.75" customHeight="1">
      <c r="C646" s="96"/>
    </row>
    <row r="647" ht="15.75" customHeight="1">
      <c r="C647" s="96"/>
    </row>
    <row r="648" ht="15.75" customHeight="1">
      <c r="C648" s="96"/>
    </row>
    <row r="649" ht="15.75" customHeight="1">
      <c r="C649" s="96"/>
    </row>
    <row r="650" ht="15.75" customHeight="1">
      <c r="C650" s="96"/>
    </row>
    <row r="651" ht="15.75" customHeight="1">
      <c r="C651" s="96"/>
    </row>
    <row r="652" ht="15.75" customHeight="1">
      <c r="C652" s="96"/>
    </row>
    <row r="653" ht="15.75" customHeight="1">
      <c r="C653" s="96"/>
    </row>
    <row r="654" ht="15.75" customHeight="1">
      <c r="C654" s="96"/>
    </row>
    <row r="655" ht="15.75" customHeight="1">
      <c r="C655" s="96"/>
    </row>
    <row r="656" ht="15.75" customHeight="1">
      <c r="C656" s="96"/>
    </row>
    <row r="657" ht="15.75" customHeight="1">
      <c r="C657" s="96"/>
    </row>
    <row r="658" ht="15.75" customHeight="1">
      <c r="C658" s="96"/>
    </row>
    <row r="659" ht="15.75" customHeight="1">
      <c r="C659" s="96"/>
    </row>
    <row r="660" ht="15.75" customHeight="1">
      <c r="C660" s="96"/>
    </row>
    <row r="661" ht="15.75" customHeight="1">
      <c r="C661" s="96"/>
    </row>
    <row r="662" ht="15.75" customHeight="1">
      <c r="C662" s="96"/>
    </row>
    <row r="663" ht="15.75" customHeight="1">
      <c r="C663" s="96"/>
    </row>
    <row r="664" ht="15.75" customHeight="1">
      <c r="C664" s="96"/>
    </row>
    <row r="665" ht="15.75" customHeight="1">
      <c r="C665" s="96"/>
    </row>
    <row r="666" ht="15.75" customHeight="1">
      <c r="C666" s="96"/>
    </row>
    <row r="667" ht="15.75" customHeight="1">
      <c r="C667" s="96"/>
    </row>
    <row r="668" ht="15.75" customHeight="1">
      <c r="C668" s="96"/>
    </row>
    <row r="669" ht="15.75" customHeight="1">
      <c r="C669" s="96"/>
    </row>
    <row r="670" ht="15.75" customHeight="1">
      <c r="C670" s="96"/>
    </row>
    <row r="671" ht="15.75" customHeight="1">
      <c r="C671" s="96"/>
    </row>
    <row r="672" ht="15.75" customHeight="1">
      <c r="C672" s="96"/>
    </row>
    <row r="673" ht="15.75" customHeight="1">
      <c r="C673" s="96"/>
    </row>
    <row r="674" ht="15.75" customHeight="1">
      <c r="C674" s="96"/>
    </row>
    <row r="675" ht="15.75" customHeight="1">
      <c r="C675" s="96"/>
    </row>
    <row r="676" ht="15.75" customHeight="1">
      <c r="C676" s="96"/>
    </row>
    <row r="677" ht="15.75" customHeight="1">
      <c r="C677" s="96"/>
    </row>
    <row r="678" ht="15.75" customHeight="1">
      <c r="C678" s="96"/>
    </row>
    <row r="679" ht="15.75" customHeight="1">
      <c r="C679" s="96"/>
    </row>
    <row r="680" ht="15.75" customHeight="1">
      <c r="C680" s="96"/>
    </row>
    <row r="681" ht="15.75" customHeight="1">
      <c r="C681" s="96"/>
    </row>
    <row r="682" ht="15.75" customHeight="1">
      <c r="C682" s="96"/>
    </row>
    <row r="683" ht="15.75" customHeight="1">
      <c r="C683" s="96"/>
    </row>
    <row r="684" ht="15.75" customHeight="1">
      <c r="C684" s="96"/>
    </row>
    <row r="685" ht="15.75" customHeight="1">
      <c r="C685" s="96"/>
    </row>
    <row r="686" ht="15.75" customHeight="1">
      <c r="C686" s="96"/>
    </row>
    <row r="687" ht="15.75" customHeight="1">
      <c r="C687" s="96"/>
    </row>
    <row r="688" ht="15.75" customHeight="1">
      <c r="C688" s="96"/>
    </row>
    <row r="689" ht="15.75" customHeight="1">
      <c r="C689" s="96"/>
    </row>
    <row r="690" ht="15.75" customHeight="1">
      <c r="C690" s="96"/>
    </row>
    <row r="691" ht="15.75" customHeight="1">
      <c r="C691" s="96"/>
    </row>
    <row r="692" ht="15.75" customHeight="1">
      <c r="C692" s="96"/>
    </row>
    <row r="693" ht="15.75" customHeight="1">
      <c r="C693" s="96"/>
    </row>
    <row r="694" ht="15.75" customHeight="1">
      <c r="C694" s="96"/>
    </row>
    <row r="695" ht="15.75" customHeight="1">
      <c r="C695" s="96"/>
    </row>
    <row r="696" ht="15.75" customHeight="1">
      <c r="C696" s="96"/>
    </row>
    <row r="697" ht="15.75" customHeight="1">
      <c r="C697" s="96"/>
    </row>
    <row r="698" ht="15.75" customHeight="1">
      <c r="C698" s="96"/>
    </row>
    <row r="699" ht="15.75" customHeight="1">
      <c r="C699" s="96"/>
    </row>
    <row r="700" ht="15.75" customHeight="1">
      <c r="C700" s="96"/>
    </row>
    <row r="701" ht="15.75" customHeight="1">
      <c r="C701" s="96"/>
    </row>
    <row r="702" ht="15.75" customHeight="1">
      <c r="C702" s="96"/>
    </row>
    <row r="703" ht="15.75" customHeight="1">
      <c r="C703" s="96"/>
    </row>
    <row r="704" ht="15.75" customHeight="1">
      <c r="C704" s="96"/>
    </row>
    <row r="705" ht="15.75" customHeight="1">
      <c r="C705" s="96"/>
    </row>
    <row r="706" ht="15.75" customHeight="1">
      <c r="C706" s="96"/>
    </row>
    <row r="707" ht="15.75" customHeight="1">
      <c r="C707" s="96"/>
    </row>
    <row r="708" ht="15.75" customHeight="1">
      <c r="C708" s="96"/>
    </row>
    <row r="709" ht="15.75" customHeight="1">
      <c r="C709" s="96"/>
    </row>
    <row r="710" ht="15.75" customHeight="1">
      <c r="C710" s="96"/>
    </row>
    <row r="711" ht="15.75" customHeight="1">
      <c r="C711" s="96"/>
    </row>
    <row r="712" ht="15.75" customHeight="1">
      <c r="C712" s="96"/>
    </row>
    <row r="713" ht="15.75" customHeight="1">
      <c r="C713" s="96"/>
    </row>
    <row r="714" ht="15.75" customHeight="1">
      <c r="C714" s="96"/>
    </row>
    <row r="715" ht="15.75" customHeight="1">
      <c r="C715" s="96"/>
    </row>
    <row r="716" ht="15.75" customHeight="1">
      <c r="C716" s="96"/>
    </row>
    <row r="717" ht="15.75" customHeight="1">
      <c r="C717" s="96"/>
    </row>
    <row r="718" ht="15.75" customHeight="1">
      <c r="C718" s="96"/>
    </row>
    <row r="719" ht="15.75" customHeight="1">
      <c r="C719" s="96"/>
    </row>
    <row r="720" ht="15.75" customHeight="1">
      <c r="C720" s="96"/>
    </row>
    <row r="721" ht="15.75" customHeight="1">
      <c r="C721" s="96"/>
    </row>
    <row r="722" ht="15.75" customHeight="1">
      <c r="C722" s="96"/>
    </row>
    <row r="723" ht="15.75" customHeight="1">
      <c r="C723" s="96"/>
    </row>
    <row r="724" ht="15.75" customHeight="1">
      <c r="C724" s="96"/>
    </row>
    <row r="725" ht="15.75" customHeight="1">
      <c r="C725" s="96"/>
    </row>
    <row r="726" ht="15.75" customHeight="1">
      <c r="C726" s="96"/>
    </row>
    <row r="727" ht="15.75" customHeight="1">
      <c r="C727" s="96"/>
    </row>
    <row r="728" ht="15.75" customHeight="1">
      <c r="C728" s="96"/>
    </row>
    <row r="729" ht="15.75" customHeight="1">
      <c r="C729" s="96"/>
    </row>
    <row r="730" ht="15.75" customHeight="1">
      <c r="C730" s="96"/>
    </row>
    <row r="731" ht="15.75" customHeight="1">
      <c r="C731" s="96"/>
    </row>
    <row r="732" ht="15.75" customHeight="1">
      <c r="C732" s="96"/>
    </row>
    <row r="733" ht="15.75" customHeight="1">
      <c r="C733" s="96"/>
    </row>
    <row r="734" ht="15.75" customHeight="1">
      <c r="C734" s="96"/>
    </row>
    <row r="735" ht="15.75" customHeight="1">
      <c r="C735" s="96"/>
    </row>
    <row r="736" ht="15.75" customHeight="1">
      <c r="C736" s="96"/>
    </row>
    <row r="737" ht="15.75" customHeight="1">
      <c r="C737" s="96"/>
    </row>
    <row r="738" ht="15.75" customHeight="1">
      <c r="C738" s="96"/>
    </row>
    <row r="739" ht="15.75" customHeight="1">
      <c r="C739" s="96"/>
    </row>
    <row r="740" ht="15.75" customHeight="1">
      <c r="C740" s="96"/>
    </row>
    <row r="741" ht="15.75" customHeight="1">
      <c r="C741" s="96"/>
    </row>
    <row r="742" ht="15.75" customHeight="1">
      <c r="C742" s="96"/>
    </row>
    <row r="743" ht="15.75" customHeight="1">
      <c r="C743" s="96"/>
    </row>
    <row r="744" ht="15.75" customHeight="1">
      <c r="C744" s="96"/>
    </row>
    <row r="745" ht="15.75" customHeight="1">
      <c r="C745" s="96"/>
    </row>
    <row r="746" ht="15.75" customHeight="1">
      <c r="C746" s="96"/>
    </row>
    <row r="747" ht="15.75" customHeight="1">
      <c r="C747" s="96"/>
    </row>
    <row r="748" ht="15.75" customHeight="1">
      <c r="C748" s="96"/>
    </row>
    <row r="749" ht="15.75" customHeight="1">
      <c r="C749" s="96"/>
    </row>
    <row r="750" ht="15.75" customHeight="1">
      <c r="C750" s="96"/>
    </row>
    <row r="751" ht="15.75" customHeight="1">
      <c r="C751" s="96"/>
    </row>
    <row r="752" ht="15.75" customHeight="1">
      <c r="C752" s="96"/>
    </row>
    <row r="753" ht="15.75" customHeight="1">
      <c r="C753" s="96"/>
    </row>
    <row r="754" ht="15.75" customHeight="1">
      <c r="C754" s="96"/>
    </row>
    <row r="755" ht="15.75" customHeight="1">
      <c r="C755" s="96"/>
    </row>
    <row r="756" ht="15.75" customHeight="1">
      <c r="C756" s="96"/>
    </row>
    <row r="757" ht="15.75" customHeight="1">
      <c r="C757" s="96"/>
    </row>
    <row r="758" ht="15.75" customHeight="1">
      <c r="C758" s="96"/>
    </row>
    <row r="759" ht="15.75" customHeight="1">
      <c r="C759" s="96"/>
    </row>
    <row r="760" ht="15.75" customHeight="1">
      <c r="C760" s="96"/>
    </row>
    <row r="761" ht="15.75" customHeight="1">
      <c r="C761" s="96"/>
    </row>
    <row r="762" ht="15.75" customHeight="1">
      <c r="C762" s="96"/>
    </row>
    <row r="763" ht="15.75" customHeight="1">
      <c r="C763" s="96"/>
    </row>
    <row r="764" ht="15.75" customHeight="1">
      <c r="C764" s="96"/>
    </row>
    <row r="765" ht="15.75" customHeight="1">
      <c r="C765" s="96"/>
    </row>
    <row r="766" ht="15.75" customHeight="1">
      <c r="C766" s="96"/>
    </row>
    <row r="767" ht="15.75" customHeight="1">
      <c r="C767" s="96"/>
    </row>
    <row r="768" ht="15.75" customHeight="1">
      <c r="C768" s="96"/>
    </row>
    <row r="769" ht="15.75" customHeight="1">
      <c r="C769" s="96"/>
    </row>
    <row r="770" ht="15.75" customHeight="1">
      <c r="C770" s="96"/>
    </row>
    <row r="771" ht="15.75" customHeight="1">
      <c r="C771" s="96"/>
    </row>
    <row r="772" ht="15.75" customHeight="1">
      <c r="C772" s="96"/>
    </row>
    <row r="773" ht="15.75" customHeight="1">
      <c r="C773" s="96"/>
    </row>
    <row r="774" ht="15.75" customHeight="1">
      <c r="C774" s="96"/>
    </row>
    <row r="775" ht="15.75" customHeight="1">
      <c r="C775" s="96"/>
    </row>
    <row r="776" ht="15.75" customHeight="1">
      <c r="C776" s="96"/>
    </row>
    <row r="777" ht="15.75" customHeight="1">
      <c r="C777" s="96"/>
    </row>
    <row r="778" ht="15.75" customHeight="1">
      <c r="C778" s="96"/>
    </row>
    <row r="779" ht="15.75" customHeight="1">
      <c r="C779" s="96"/>
    </row>
    <row r="780" ht="15.75" customHeight="1">
      <c r="C780" s="96"/>
    </row>
    <row r="781" ht="15.75" customHeight="1">
      <c r="C781" s="96"/>
    </row>
    <row r="782" ht="15.75" customHeight="1">
      <c r="C782" s="96"/>
    </row>
    <row r="783" ht="15.75" customHeight="1">
      <c r="C783" s="96"/>
    </row>
    <row r="784" ht="15.75" customHeight="1">
      <c r="C784" s="96"/>
    </row>
    <row r="785" ht="15.75" customHeight="1">
      <c r="C785" s="96"/>
    </row>
    <row r="786" ht="15.75" customHeight="1">
      <c r="C786" s="96"/>
    </row>
    <row r="787" ht="15.75" customHeight="1">
      <c r="C787" s="96"/>
    </row>
    <row r="788" ht="15.75" customHeight="1">
      <c r="C788" s="96"/>
    </row>
    <row r="789" ht="15.75" customHeight="1">
      <c r="C789" s="96"/>
    </row>
    <row r="790" ht="15.75" customHeight="1">
      <c r="C790" s="96"/>
    </row>
    <row r="791" ht="15.75" customHeight="1">
      <c r="C791" s="96"/>
    </row>
    <row r="792" ht="15.75" customHeight="1">
      <c r="C792" s="96"/>
    </row>
    <row r="793" ht="15.75" customHeight="1">
      <c r="C793" s="96"/>
    </row>
    <row r="794" ht="15.75" customHeight="1">
      <c r="C794" s="96"/>
    </row>
    <row r="795" ht="15.75" customHeight="1">
      <c r="C795" s="96"/>
    </row>
    <row r="796" ht="15.75" customHeight="1">
      <c r="C796" s="96"/>
    </row>
    <row r="797" ht="15.75" customHeight="1">
      <c r="C797" s="96"/>
    </row>
    <row r="798" ht="15.75" customHeight="1">
      <c r="C798" s="96"/>
    </row>
    <row r="799" ht="15.75" customHeight="1">
      <c r="C799" s="96"/>
    </row>
    <row r="800" ht="15.75" customHeight="1">
      <c r="C800" s="96"/>
    </row>
    <row r="801" ht="15.75" customHeight="1">
      <c r="C801" s="96"/>
    </row>
    <row r="802" ht="15.75" customHeight="1">
      <c r="C802" s="96"/>
    </row>
    <row r="803" ht="15.75" customHeight="1">
      <c r="C803" s="96"/>
    </row>
    <row r="804" ht="15.75" customHeight="1">
      <c r="C804" s="96"/>
    </row>
    <row r="805" ht="15.75" customHeight="1">
      <c r="C805" s="96"/>
    </row>
    <row r="806" ht="15.75" customHeight="1">
      <c r="C806" s="96"/>
    </row>
    <row r="807" ht="15.75" customHeight="1">
      <c r="C807" s="96"/>
    </row>
    <row r="808" ht="15.75" customHeight="1">
      <c r="C808" s="96"/>
    </row>
    <row r="809" ht="15.75" customHeight="1">
      <c r="C809" s="96"/>
    </row>
    <row r="810" ht="15.75" customHeight="1">
      <c r="C810" s="96"/>
    </row>
    <row r="811" ht="15.75" customHeight="1">
      <c r="C811" s="96"/>
    </row>
    <row r="812" ht="15.75" customHeight="1">
      <c r="C812" s="96"/>
    </row>
    <row r="813" ht="15.75" customHeight="1">
      <c r="C813" s="96"/>
    </row>
    <row r="814" ht="15.75" customHeight="1">
      <c r="C814" s="96"/>
    </row>
    <row r="815" ht="15.75" customHeight="1">
      <c r="C815" s="96"/>
    </row>
    <row r="816" ht="15.75" customHeight="1">
      <c r="C816" s="96"/>
    </row>
    <row r="817" ht="15.75" customHeight="1">
      <c r="C817" s="96"/>
    </row>
    <row r="818" ht="15.75" customHeight="1">
      <c r="C818" s="96"/>
    </row>
    <row r="819" ht="15.75" customHeight="1">
      <c r="C819" s="96"/>
    </row>
    <row r="820" ht="15.75" customHeight="1">
      <c r="C820" s="96"/>
    </row>
    <row r="821" ht="15.75" customHeight="1">
      <c r="C821" s="96"/>
    </row>
    <row r="822" ht="15.75" customHeight="1">
      <c r="C822" s="96"/>
    </row>
    <row r="823" ht="15.75" customHeight="1">
      <c r="C823" s="96"/>
    </row>
    <row r="824" ht="15.75" customHeight="1">
      <c r="C824" s="96"/>
    </row>
    <row r="825" ht="15.75" customHeight="1">
      <c r="C825" s="96"/>
    </row>
    <row r="826" ht="15.75" customHeight="1">
      <c r="C826" s="96"/>
    </row>
    <row r="827" ht="15.75" customHeight="1">
      <c r="C827" s="96"/>
    </row>
    <row r="828" ht="15.75" customHeight="1">
      <c r="C828" s="96"/>
    </row>
    <row r="829" ht="15.75" customHeight="1">
      <c r="C829" s="96"/>
    </row>
    <row r="830" ht="15.75" customHeight="1">
      <c r="C830" s="96"/>
    </row>
    <row r="831" ht="15.75" customHeight="1">
      <c r="C831" s="96"/>
    </row>
    <row r="832" ht="15.75" customHeight="1">
      <c r="C832" s="96"/>
    </row>
    <row r="833" ht="15.75" customHeight="1">
      <c r="C833" s="96"/>
    </row>
    <row r="834" ht="15.75" customHeight="1">
      <c r="C834" s="96"/>
    </row>
    <row r="835" ht="15.75" customHeight="1">
      <c r="C835" s="96"/>
    </row>
    <row r="836" ht="15.75" customHeight="1">
      <c r="C836" s="96"/>
    </row>
    <row r="837" ht="15.75" customHeight="1">
      <c r="C837" s="96"/>
    </row>
    <row r="838" ht="15.75" customHeight="1">
      <c r="C838" s="96"/>
    </row>
    <row r="839" ht="15.75" customHeight="1">
      <c r="C839" s="96"/>
    </row>
    <row r="840" ht="15.75" customHeight="1">
      <c r="C840" s="96"/>
    </row>
    <row r="841" ht="15.75" customHeight="1">
      <c r="C841" s="96"/>
    </row>
    <row r="842" ht="15.75" customHeight="1">
      <c r="C842" s="96"/>
    </row>
    <row r="843" ht="15.75" customHeight="1">
      <c r="C843" s="96"/>
    </row>
    <row r="844" ht="15.75" customHeight="1">
      <c r="C844" s="96"/>
    </row>
    <row r="845" ht="15.75" customHeight="1">
      <c r="C845" s="96"/>
    </row>
    <row r="846" ht="15.75" customHeight="1">
      <c r="C846" s="96"/>
    </row>
    <row r="847" ht="15.75" customHeight="1">
      <c r="C847" s="96"/>
    </row>
    <row r="848" ht="15.75" customHeight="1">
      <c r="C848" s="96"/>
    </row>
    <row r="849" ht="15.75" customHeight="1">
      <c r="C849" s="96"/>
    </row>
    <row r="850" ht="15.75" customHeight="1">
      <c r="C850" s="96"/>
    </row>
    <row r="851" ht="15.75" customHeight="1">
      <c r="C851" s="96"/>
    </row>
    <row r="852" ht="15.75" customHeight="1">
      <c r="C852" s="96"/>
    </row>
    <row r="853" ht="15.75" customHeight="1">
      <c r="C853" s="96"/>
    </row>
    <row r="854" ht="15.75" customHeight="1">
      <c r="C854" s="96"/>
    </row>
    <row r="855" ht="15.75" customHeight="1">
      <c r="C855" s="96"/>
    </row>
    <row r="856" ht="15.75" customHeight="1">
      <c r="C856" s="96"/>
    </row>
    <row r="857" ht="15.75" customHeight="1">
      <c r="C857" s="96"/>
    </row>
    <row r="858" ht="15.75" customHeight="1">
      <c r="C858" s="96"/>
    </row>
    <row r="859" ht="15.75" customHeight="1">
      <c r="C859" s="96"/>
    </row>
    <row r="860" ht="15.75" customHeight="1">
      <c r="C860" s="96"/>
    </row>
    <row r="861" ht="15.75" customHeight="1">
      <c r="C861" s="96"/>
    </row>
    <row r="862" ht="15.75" customHeight="1">
      <c r="C862" s="96"/>
    </row>
    <row r="863" ht="15.75" customHeight="1">
      <c r="C863" s="96"/>
    </row>
    <row r="864" ht="15.75" customHeight="1">
      <c r="C864" s="96"/>
    </row>
    <row r="865" ht="15.75" customHeight="1">
      <c r="C865" s="96"/>
    </row>
    <row r="866" ht="15.75" customHeight="1">
      <c r="C866" s="96"/>
    </row>
    <row r="867" ht="15.75" customHeight="1">
      <c r="C867" s="96"/>
    </row>
    <row r="868" ht="15.75" customHeight="1">
      <c r="C868" s="96"/>
    </row>
    <row r="869" ht="15.75" customHeight="1">
      <c r="C869" s="96"/>
    </row>
    <row r="870" ht="15.75" customHeight="1">
      <c r="C870" s="96"/>
    </row>
    <row r="871" ht="15.75" customHeight="1">
      <c r="C871" s="96"/>
    </row>
    <row r="872" ht="15.75" customHeight="1">
      <c r="C872" s="96"/>
    </row>
    <row r="873" ht="15.75" customHeight="1">
      <c r="C873" s="96"/>
    </row>
    <row r="874" ht="15.75" customHeight="1">
      <c r="C874" s="96"/>
    </row>
    <row r="875" ht="15.75" customHeight="1">
      <c r="C875" s="96"/>
    </row>
    <row r="876" ht="15.75" customHeight="1">
      <c r="C876" s="96"/>
    </row>
    <row r="877" ht="15.75" customHeight="1">
      <c r="C877" s="96"/>
    </row>
    <row r="878" ht="15.75" customHeight="1">
      <c r="C878" s="96"/>
    </row>
    <row r="879" ht="15.75" customHeight="1">
      <c r="C879" s="96"/>
    </row>
    <row r="880" ht="15.75" customHeight="1">
      <c r="C880" s="96"/>
    </row>
    <row r="881" ht="15.75" customHeight="1">
      <c r="C881" s="96"/>
    </row>
    <row r="882" ht="15.75" customHeight="1">
      <c r="C882" s="96"/>
    </row>
    <row r="883" ht="15.75" customHeight="1">
      <c r="C883" s="96"/>
    </row>
    <row r="884" ht="15.75" customHeight="1">
      <c r="C884" s="96"/>
    </row>
    <row r="885" ht="15.75" customHeight="1">
      <c r="C885" s="96"/>
    </row>
    <row r="886" ht="15.75" customHeight="1">
      <c r="C886" s="96"/>
    </row>
    <row r="887" ht="15.75" customHeight="1">
      <c r="C887" s="96"/>
    </row>
    <row r="888" ht="15.75" customHeight="1">
      <c r="C888" s="96"/>
    </row>
    <row r="889" ht="15.75" customHeight="1">
      <c r="C889" s="96"/>
    </row>
    <row r="890" ht="15.75" customHeight="1">
      <c r="C890" s="96"/>
    </row>
    <row r="891" ht="15.75" customHeight="1">
      <c r="C891" s="96"/>
    </row>
    <row r="892" ht="15.75" customHeight="1">
      <c r="C892" s="96"/>
    </row>
    <row r="893" ht="15.75" customHeight="1">
      <c r="C893" s="96"/>
    </row>
    <row r="894" ht="15.75" customHeight="1">
      <c r="C894" s="96"/>
    </row>
    <row r="895" ht="15.75" customHeight="1">
      <c r="C895" s="96"/>
    </row>
    <row r="896" ht="15.75" customHeight="1">
      <c r="C896" s="96"/>
    </row>
    <row r="897" ht="15.75" customHeight="1">
      <c r="C897" s="96"/>
    </row>
    <row r="898" ht="15.75" customHeight="1">
      <c r="C898" s="96"/>
    </row>
    <row r="899" ht="15.75" customHeight="1">
      <c r="C899" s="96"/>
    </row>
    <row r="900" ht="15.75" customHeight="1">
      <c r="C900" s="96"/>
    </row>
    <row r="901" ht="15.75" customHeight="1">
      <c r="C901" s="96"/>
    </row>
    <row r="902" ht="15.75" customHeight="1">
      <c r="C902" s="96"/>
    </row>
    <row r="903" ht="15.75" customHeight="1">
      <c r="C903" s="96"/>
    </row>
    <row r="904" ht="15.75" customHeight="1">
      <c r="C904" s="96"/>
    </row>
    <row r="905" ht="15.75" customHeight="1">
      <c r="C905" s="96"/>
    </row>
    <row r="906" ht="15.75" customHeight="1">
      <c r="C906" s="96"/>
    </row>
    <row r="907" ht="15.75" customHeight="1">
      <c r="C907" s="96"/>
    </row>
    <row r="908" ht="15.75" customHeight="1">
      <c r="C908" s="96"/>
    </row>
    <row r="909" ht="15.75" customHeight="1">
      <c r="C909" s="96"/>
    </row>
    <row r="910" ht="15.75" customHeight="1">
      <c r="C910" s="96"/>
    </row>
    <row r="911" ht="15.75" customHeight="1">
      <c r="C911" s="96"/>
    </row>
    <row r="912" ht="15.75" customHeight="1">
      <c r="C912" s="96"/>
    </row>
    <row r="913" ht="15.75" customHeight="1">
      <c r="C913" s="96"/>
    </row>
    <row r="914" ht="15.75" customHeight="1">
      <c r="C914" s="96"/>
    </row>
    <row r="915" ht="15.75" customHeight="1">
      <c r="C915" s="96"/>
    </row>
    <row r="916" ht="15.75" customHeight="1">
      <c r="C916" s="96"/>
    </row>
    <row r="917" ht="15.75" customHeight="1">
      <c r="C917" s="96"/>
    </row>
    <row r="918" ht="15.75" customHeight="1">
      <c r="C918" s="96"/>
    </row>
    <row r="919" ht="15.75" customHeight="1">
      <c r="C919" s="96"/>
    </row>
    <row r="920" ht="15.75" customHeight="1">
      <c r="C920" s="96"/>
    </row>
    <row r="921" ht="15.75" customHeight="1">
      <c r="C921" s="96"/>
    </row>
    <row r="922" ht="15.75" customHeight="1">
      <c r="C922" s="96"/>
    </row>
    <row r="923" ht="15.75" customHeight="1">
      <c r="C923" s="96"/>
    </row>
    <row r="924" ht="15.75" customHeight="1">
      <c r="C924" s="96"/>
    </row>
    <row r="925" ht="15.75" customHeight="1">
      <c r="C925" s="96"/>
    </row>
    <row r="926" ht="15.75" customHeight="1">
      <c r="C926" s="96"/>
    </row>
    <row r="927" ht="15.75" customHeight="1">
      <c r="C927" s="96"/>
    </row>
    <row r="928" ht="15.75" customHeight="1">
      <c r="C928" s="96"/>
    </row>
    <row r="929" ht="15.75" customHeight="1">
      <c r="C929" s="96"/>
    </row>
    <row r="930" ht="15.75" customHeight="1">
      <c r="C930" s="96"/>
    </row>
    <row r="931" ht="15.75" customHeight="1">
      <c r="C931" s="96"/>
    </row>
    <row r="932" ht="15.75" customHeight="1">
      <c r="C932" s="96"/>
    </row>
    <row r="933" ht="15.75" customHeight="1">
      <c r="C933" s="96"/>
    </row>
    <row r="934" ht="15.75" customHeight="1">
      <c r="C934" s="96"/>
    </row>
    <row r="935" ht="15.75" customHeight="1">
      <c r="C935" s="96"/>
    </row>
    <row r="936" ht="15.75" customHeight="1">
      <c r="C936" s="96"/>
    </row>
    <row r="937" ht="15.75" customHeight="1">
      <c r="C937" s="96"/>
    </row>
    <row r="938" ht="15.75" customHeight="1">
      <c r="C938" s="96"/>
    </row>
    <row r="939" ht="15.75" customHeight="1">
      <c r="C939" s="96"/>
    </row>
    <row r="940" ht="15.75" customHeight="1">
      <c r="C940" s="96"/>
    </row>
    <row r="941" ht="15.75" customHeight="1">
      <c r="C941" s="96"/>
    </row>
    <row r="942" ht="15.75" customHeight="1">
      <c r="C942" s="96"/>
    </row>
    <row r="943" ht="15.75" customHeight="1">
      <c r="C943" s="96"/>
    </row>
    <row r="944" ht="15.75" customHeight="1">
      <c r="C944" s="96"/>
    </row>
    <row r="945" ht="15.75" customHeight="1">
      <c r="C945" s="96"/>
    </row>
    <row r="946" ht="15.75" customHeight="1">
      <c r="C946" s="96"/>
    </row>
    <row r="947" ht="15.75" customHeight="1">
      <c r="C947" s="96"/>
    </row>
    <row r="948" ht="15.75" customHeight="1">
      <c r="C948" s="96"/>
    </row>
    <row r="949" ht="15.75" customHeight="1">
      <c r="C949" s="96"/>
    </row>
    <row r="950" ht="15.75" customHeight="1">
      <c r="C950" s="96"/>
    </row>
    <row r="951" ht="15.75" customHeight="1">
      <c r="C951" s="96"/>
    </row>
    <row r="952" ht="15.75" customHeight="1">
      <c r="C952" s="96"/>
    </row>
    <row r="953" ht="15.75" customHeight="1">
      <c r="C953" s="96"/>
    </row>
    <row r="954" ht="15.75" customHeight="1">
      <c r="C954" s="96"/>
    </row>
    <row r="955" ht="15.75" customHeight="1">
      <c r="C955" s="96"/>
    </row>
    <row r="956" ht="15.75" customHeight="1">
      <c r="C956" s="96"/>
    </row>
    <row r="957" ht="15.75" customHeight="1">
      <c r="C957" s="96"/>
    </row>
    <row r="958" ht="15.75" customHeight="1">
      <c r="C958" s="96"/>
    </row>
    <row r="959" ht="15.75" customHeight="1">
      <c r="C959" s="96"/>
    </row>
    <row r="960" ht="15.75" customHeight="1">
      <c r="C960" s="96"/>
    </row>
    <row r="961" ht="15.75" customHeight="1">
      <c r="C961" s="96"/>
    </row>
    <row r="962" ht="15.75" customHeight="1">
      <c r="C962" s="96"/>
    </row>
    <row r="963" ht="15.75" customHeight="1">
      <c r="C963" s="96"/>
    </row>
    <row r="964" ht="15.75" customHeight="1">
      <c r="C964" s="96"/>
    </row>
    <row r="965" ht="15.75" customHeight="1">
      <c r="C965" s="96"/>
    </row>
    <row r="966" ht="15.75" customHeight="1">
      <c r="C966" s="96"/>
    </row>
    <row r="967" ht="15.75" customHeight="1">
      <c r="C967" s="96"/>
    </row>
    <row r="968" ht="15.75" customHeight="1">
      <c r="C968" s="96"/>
    </row>
    <row r="969" ht="15.75" customHeight="1">
      <c r="C969" s="96"/>
    </row>
    <row r="970" ht="15.75" customHeight="1">
      <c r="C970" s="96"/>
    </row>
    <row r="971" ht="15.75" customHeight="1">
      <c r="C971" s="96"/>
    </row>
    <row r="972" ht="15.75" customHeight="1">
      <c r="C972" s="96"/>
    </row>
    <row r="973" ht="15.75" customHeight="1">
      <c r="C973" s="96"/>
    </row>
    <row r="974" ht="15.75" customHeight="1">
      <c r="C974" s="96"/>
    </row>
    <row r="975" ht="15.75" customHeight="1">
      <c r="C975" s="96"/>
    </row>
    <row r="976" ht="15.75" customHeight="1">
      <c r="C976" s="96"/>
    </row>
    <row r="977" ht="15.75" customHeight="1">
      <c r="C977" s="96"/>
    </row>
    <row r="978" ht="15.75" customHeight="1">
      <c r="C978" s="96"/>
    </row>
    <row r="979" ht="15.75" customHeight="1">
      <c r="C979" s="96"/>
    </row>
    <row r="980" ht="15.75" customHeight="1">
      <c r="C980" s="96"/>
    </row>
    <row r="981" ht="15.75" customHeight="1">
      <c r="C981" s="96"/>
    </row>
    <row r="982" ht="15.75" customHeight="1">
      <c r="C982" s="96"/>
    </row>
    <row r="983" ht="15.75" customHeight="1">
      <c r="C983" s="96"/>
    </row>
    <row r="984" ht="15.75" customHeight="1">
      <c r="C984" s="96"/>
    </row>
    <row r="985" ht="15.75" customHeight="1">
      <c r="C985" s="96"/>
    </row>
    <row r="986" ht="15.75" customHeight="1">
      <c r="C986" s="96"/>
    </row>
    <row r="987" ht="15.75" customHeight="1">
      <c r="C987" s="96"/>
    </row>
    <row r="988" ht="15.75" customHeight="1">
      <c r="C988" s="96"/>
    </row>
    <row r="989" ht="15.75" customHeight="1">
      <c r="C989" s="96"/>
    </row>
    <row r="990" ht="15.75" customHeight="1">
      <c r="C990" s="96"/>
    </row>
    <row r="991" ht="15.75" customHeight="1">
      <c r="C991" s="96"/>
    </row>
    <row r="992" ht="15.75" customHeight="1">
      <c r="C992" s="96"/>
    </row>
    <row r="993" ht="15.75" customHeight="1">
      <c r="C993" s="96"/>
    </row>
    <row r="994" ht="15.75" customHeight="1">
      <c r="C994" s="96"/>
    </row>
    <row r="995" ht="15.75" customHeight="1">
      <c r="C995" s="96"/>
    </row>
    <row r="996" ht="15.75" customHeight="1">
      <c r="C996" s="96"/>
    </row>
    <row r="997" ht="15.75" customHeight="1">
      <c r="C997" s="96"/>
    </row>
    <row r="998" ht="15.75" customHeight="1">
      <c r="C998" s="96"/>
    </row>
    <row r="999" ht="15.75" customHeight="1">
      <c r="C999" s="96"/>
    </row>
    <row r="1000" ht="15.75" customHeight="1">
      <c r="C1000" s="96"/>
    </row>
  </sheetData>
  <mergeCells count="17">
    <mergeCell ref="J6:J7"/>
    <mergeCell ref="K6:K7"/>
    <mergeCell ref="L6:L7"/>
    <mergeCell ref="M6:M7"/>
    <mergeCell ref="N6:N7"/>
    <mergeCell ref="O6:O7"/>
    <mergeCell ref="P6:P7"/>
    <mergeCell ref="Q6:Q7"/>
    <mergeCell ref="S6:S7"/>
    <mergeCell ref="D1:G4"/>
    <mergeCell ref="A5:R5"/>
    <mergeCell ref="E6:E7"/>
    <mergeCell ref="F6:F7"/>
    <mergeCell ref="G6:G7"/>
    <mergeCell ref="H6:H7"/>
    <mergeCell ref="I6:I7"/>
    <mergeCell ref="R6:R7"/>
  </mergeCells>
  <printOptions/>
  <pageMargins bottom="0.75" footer="0.0" header="0.0" left="0.7" right="0.7" top="0.75"/>
  <pageSetup orientation="portrait"/>
  <drawing r:id="rId1"/>
</worksheet>
</file>